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Foglio1!$A$2:$AE$576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</workbook>
</file>

<file path=xl/calcChain.xml><?xml version="1.0" encoding="utf-8"?>
<calcChain xmlns="http://schemas.openxmlformats.org/spreadsheetml/2006/main">
  <c r="P575" i="1" l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576" i="1"/>
  <c r="P576" i="1" l="1"/>
</calcChain>
</file>

<file path=xl/sharedStrings.xml><?xml version="1.0" encoding="utf-8"?>
<sst xmlns="http://schemas.openxmlformats.org/spreadsheetml/2006/main" count="9189" uniqueCount="2151">
  <si>
    <t>K-SHINY VISCOSE JERSEY L.S.BLOUSE SOLID</t>
  </si>
  <si>
    <t>K-SHINY VI/JE GLOW IN THE DARK L.S.BLOUM</t>
  </si>
  <si>
    <t>MEDIUM JERSEY SKIRT LUPA ALL OVER</t>
  </si>
  <si>
    <t>K-SHINY VI/JE GLOW IN THE DARK EPK MINIM</t>
  </si>
  <si>
    <t>K-SHINY VI/JE GLOW IN THE DARK EPK MINI</t>
  </si>
  <si>
    <t>VISCOSE BODY SOLID</t>
  </si>
  <si>
    <t>K-VISCOSE STRETCH CADY JACKET SOLID</t>
  </si>
  <si>
    <t>K-LIGHT COATWOOL BLOUSON SOLID</t>
  </si>
  <si>
    <t>K-VISCOSE STRETCH CADY BLOUSON SOLID</t>
  </si>
  <si>
    <t>K-CHANTILLY LACE DRESS LUPA ALL OVER</t>
  </si>
  <si>
    <t>MOHAIR STRETCH</t>
  </si>
  <si>
    <t>K-MIXED LACE EMBROIDERY DRESS LUPA ALL R</t>
  </si>
  <si>
    <t>K-FEATHERS EMBROIDERY ORGANZA DRESS EP2R</t>
  </si>
  <si>
    <t>K-SATIN SOLID DRESS EP20 BICOLOR</t>
  </si>
  <si>
    <t>SILK TWILL DRESS SELVA ALL OVER</t>
  </si>
  <si>
    <t>K-SATIN SOLID DRESS LUPA ALL OVER</t>
  </si>
  <si>
    <t>CHANTILLY LACE ALL OVER</t>
  </si>
  <si>
    <t>K-TULLE BISTRETCH DRESS SELVA ALL OVER</t>
  </si>
  <si>
    <t>K-TWILL DRESS EPK MINI MONOGRAM</t>
  </si>
  <si>
    <t>K-SATIN SOLID L.S. SHIRT SELVA 90x90</t>
  </si>
  <si>
    <t>K-ICONIC CHANTILLY LACE OCCHI L.S. SHIRD</t>
  </si>
  <si>
    <t>K-CHANTILLY LACE L.S. SHIRT SOLID</t>
  </si>
  <si>
    <t>SILK TWILL KAFTAN SELVA ALL OVER</t>
  </si>
  <si>
    <t>K-ALL OVER CHANTHILLY LACE L.S.BLOUSE SR</t>
  </si>
  <si>
    <t>K-ICONIC CHANTILLY LACE OCCHI L.S.BLOUSD</t>
  </si>
  <si>
    <t>K-PETALS ON TULLE EMBROIDERY S.LESS TOPD</t>
  </si>
  <si>
    <t>K-FEATHERS EMBROIDERY ORGANZA</t>
  </si>
  <si>
    <t>K-SATIN SOLID S.LESS TOP SOLID</t>
  </si>
  <si>
    <t>MOHAIR STRETCH TROUSERS LUPA ALL OVER</t>
  </si>
  <si>
    <t>K-VISCOSE STRETCH CADY</t>
  </si>
  <si>
    <t>K-VISCOSE STRETCH CADY TROUSERS SOLID</t>
  </si>
  <si>
    <t>MOHAIR STRETCH TROUSERS SELVA ALL OVER</t>
  </si>
  <si>
    <t>K-VISCOSE STRETCH CADY SOLID</t>
  </si>
  <si>
    <t>K-SILK TWILL</t>
  </si>
  <si>
    <t>K-SILK TWILL SELVA 90x90</t>
  </si>
  <si>
    <t>K-SATIN SOLID</t>
  </si>
  <si>
    <t>PUNTO MILANO LUPA ALL OVER</t>
  </si>
  <si>
    <t>MOHAIR STRETCH SOLID</t>
  </si>
  <si>
    <t>K-PETALS ON TULLE EMBROIDERY SOLID</t>
  </si>
  <si>
    <t>K-ICONIC CHANTILLY LACE OCCHI SOLID</t>
  </si>
  <si>
    <t>K-TULLE BISTRETCH LUPA 90x90</t>
  </si>
  <si>
    <t>K-TULLE BISTRETCH SELVA 90x90</t>
  </si>
  <si>
    <t>K-TULLE BISTRETCH</t>
  </si>
  <si>
    <t>TULLE BISTRETCH EP20</t>
  </si>
  <si>
    <t>K-LIGHT POLY GLOW IN THE DARK EPK MINI M</t>
  </si>
  <si>
    <t>LYCRA ECO</t>
  </si>
  <si>
    <t>SILK TWILL L.S. SHIRT ELLISSE 90x90</t>
  </si>
  <si>
    <t>SILK CHIFFON SHRUG SOLID</t>
  </si>
  <si>
    <t>SATIN CIRCLE SOLID</t>
  </si>
  <si>
    <t>PLASTIC</t>
  </si>
  <si>
    <t>TECHNO TWILL</t>
  </si>
  <si>
    <t>CREPE DE CHINE</t>
  </si>
  <si>
    <t>MEDIUM JERSEY DRESS ST.DINAMICA DEGRADE</t>
  </si>
  <si>
    <t>SILK JERSEY DRESS SOLID</t>
  </si>
  <si>
    <t>SILK JERSEY LONG DRESS SOLID</t>
  </si>
  <si>
    <t>MEDIUM JERSEY LONG DRESS ST.DINAMICA</t>
  </si>
  <si>
    <t>MEDIUM JERSEY TROUSERS ST.DINAMICA DEGR</t>
  </si>
  <si>
    <t>ECO LYCRA</t>
  </si>
  <si>
    <t>ECO LYCRA BIKINI'S BRA QUIRIMBAS BABY</t>
  </si>
  <si>
    <t>ECO LYCRA BIKINI'S PANTIES VETRATE BABY</t>
  </si>
  <si>
    <t>ECO LYCRA BIKINI'S BRA VETRATE BABY</t>
  </si>
  <si>
    <t>SILK ORGANDIE DRESS SOLID</t>
  </si>
  <si>
    <t>SILK TWILL DRESS BORDO BATTISTERO 5,5</t>
  </si>
  <si>
    <t>SILK GEORGETTE LONG DRESS ST.DINAMICA</t>
  </si>
  <si>
    <t>SILK GEORGETTE LONG DRESS SOLID</t>
  </si>
  <si>
    <t>POPELINE</t>
  </si>
  <si>
    <t>SILK TWILL L.S. SHIRT ST.BATTISTERO 90X</t>
  </si>
  <si>
    <t>SILK ORGANDIE L.S.BLOUSE SOLID</t>
  </si>
  <si>
    <t>SILK TWILL TROUSERS DINAMICA MULTICOLOR</t>
  </si>
  <si>
    <t>TROUSERS ST.DINAMICA DEGRADE'</t>
  </si>
  <si>
    <t>SILK ORGANDIE SHORTS SOLID</t>
  </si>
  <si>
    <t>SILK TWILL SHORTS ST.SCORCI FIORENTINI</t>
  </si>
  <si>
    <t>SILK ORGANDIE SKIRT SOLID</t>
  </si>
  <si>
    <t>SILK TWILL SKIRT ST.SCORCI FIORENTINI</t>
  </si>
  <si>
    <t>PRINTED SATIN CLUTCH BAG SCORCI FIORENT.</t>
  </si>
  <si>
    <t>SILK CHIFFON LONG SKIRT QUIRIMBAS</t>
  </si>
  <si>
    <t>ORGANZA DRESS SOLID</t>
  </si>
  <si>
    <t>ORGANZA JUMPSUIT SOLID</t>
  </si>
  <si>
    <t>ORGANZA OTHER SOLID</t>
  </si>
  <si>
    <t>ORGANZA</t>
  </si>
  <si>
    <t>ORGANZA SKIRT SOLID</t>
  </si>
  <si>
    <t>ORGANZA LONG SKIRT SOLID</t>
  </si>
  <si>
    <t>PRINTED CALF LEATHER</t>
  </si>
  <si>
    <t>SILK JERSEY</t>
  </si>
  <si>
    <t>MEDIUM JERSEY TROUSERS ST.TROPICANA</t>
  </si>
  <si>
    <t>COTTON S.LESS TOP SOLID</t>
  </si>
  <si>
    <t>COTTON SKIRT SOLID</t>
  </si>
  <si>
    <t>BIKINI'S PANTIES CONCHIGLIE BABY</t>
  </si>
  <si>
    <t>ECO LYCRA BIKINI'S BRA LILLY BABY ALL O</t>
  </si>
  <si>
    <t>ECO LYCRA BIKINI'S PANTIES CONCHIGLIE BY</t>
  </si>
  <si>
    <t>ECO LYCRA BIKINI'S BRA LILLY BABY</t>
  </si>
  <si>
    <t>ECO LYCRA BIKINI'S BRA CONCHIGLIE BABY</t>
  </si>
  <si>
    <t>SILK CADY CAPE SOLID</t>
  </si>
  <si>
    <t>COTTON DOUBLE VEST SOLID</t>
  </si>
  <si>
    <t>SILK ORGANDIE</t>
  </si>
  <si>
    <t>GEORGETTE PLISSE' DRESS SOLID</t>
  </si>
  <si>
    <t>ORGANDIE EMBROID."EVOLUZIONI" DRESS SOL</t>
  </si>
  <si>
    <t>ORGANDIE EMBROID."CONCHIGLIE" DRESS SOL</t>
  </si>
  <si>
    <t>RASO</t>
  </si>
  <si>
    <t>ORGANDIE EMBROID."CONCHIGLIE" S.LESS TO</t>
  </si>
  <si>
    <t>SILK CADY S.LESS TOP SOLID</t>
  </si>
  <si>
    <t>RASO S.LESS TOP SOLID</t>
  </si>
  <si>
    <t>LINO COTTON STRETCH TROUSERS SOLID</t>
  </si>
  <si>
    <t>LINO COTTON STRETCH TROUSERS ST.CANZONE</t>
  </si>
  <si>
    <t>CREPE DE CHINE TROUSERS SOLID</t>
  </si>
  <si>
    <t>LINO COTTON STRETCH</t>
  </si>
  <si>
    <t>LINO COTTON STRETCH SHORTS SOLID</t>
  </si>
  <si>
    <t>SILK ORGANDIE SKIRT ST.ORTENSIE</t>
  </si>
  <si>
    <t>RASO TOP SOLID</t>
  </si>
  <si>
    <t>RASO BRA SOLID</t>
  </si>
  <si>
    <t>SILK TWILL BRA ST.CANZONE DEL MARE</t>
  </si>
  <si>
    <t>ECO LYCRA SKIRT CONCHIGLIE ALL OVER</t>
  </si>
  <si>
    <t>SUSTAINABLE LYCRA</t>
  </si>
  <si>
    <t>PRINTED PVC BOOTS VORTICI BABY</t>
  </si>
  <si>
    <t>TULLE BI STRETCH TIGHTS VORTICI BABY</t>
  </si>
  <si>
    <t>MEDIUM JERSEY DRESS ST.VORTICI</t>
  </si>
  <si>
    <t>JERSEY CREPE LONG DRESS SOLID</t>
  </si>
  <si>
    <t>MEDIUM JERSEY SKIRT ST.VORTICI</t>
  </si>
  <si>
    <t>MEDIUM JERSEY SKIRT ST.RUGIADA ALL OVER</t>
  </si>
  <si>
    <t>CINIGLIA LEGGINGS ST.VORTICI</t>
  </si>
  <si>
    <t>VISCOSA SHORTS SOLID</t>
  </si>
  <si>
    <t>SUSTAINABLE LYCRA BIKINI'S PANTIES ALBIY</t>
  </si>
  <si>
    <t>SUSTAINABLE LYCRA BIKINI'S BRA VORTICI</t>
  </si>
  <si>
    <t>SUSTAINABLE LYCRA BIKINI'S BRA ALBIZIA Y</t>
  </si>
  <si>
    <t>SUSTAINABLE LYCRA BIKINI'S PANTIES VORT</t>
  </si>
  <si>
    <t>SUSTAINABLE LYCRA BIKINI'S PANTIES ALBI</t>
  </si>
  <si>
    <t>SUSTAINABLE LYCRA BIKINI'S PANTIES VORTY</t>
  </si>
  <si>
    <t>SUSTAINABLE LYCRA BIKINI'S PANTIES LOSAY</t>
  </si>
  <si>
    <t>SUSTAINABLE LYCRA BIKINI'S BRA LOSANGHE</t>
  </si>
  <si>
    <t>DOUBLE WOOL BICOLOR CAPE SOLID</t>
  </si>
  <si>
    <t>SILK GEROGETTE DRESS SOLID</t>
  </si>
  <si>
    <t>SILK GEORGETTE LONG DRESS ST.RUGIADA AL</t>
  </si>
  <si>
    <t>SILK GEORGETTE DRESS ST.VORTICI</t>
  </si>
  <si>
    <t>ORGANDIE EMBROIDERY DRESS SOLID</t>
  </si>
  <si>
    <t>ORGANDIE EMBROIDERY LOSANGHE DRESS ST.V</t>
  </si>
  <si>
    <t>SILK GEROGETTE L.S. SHIRT SOLID</t>
  </si>
  <si>
    <t>ORGANDIE EMBROIDERY RUGIADA L.S. SHIRT</t>
  </si>
  <si>
    <t>STRETCH COTTON TROUSERS SOLID</t>
  </si>
  <si>
    <t>SILK TWILL SKIRT ST.HOLIDAYS 90x90</t>
  </si>
  <si>
    <t>VISCOSE SATIN SKIRT SOLID</t>
  </si>
  <si>
    <t>ORGANDIE EMBROIDERY SKIRT SOLID</t>
  </si>
  <si>
    <t>SILK ORGANDIE SKIRT ST.LOSANGHE</t>
  </si>
  <si>
    <t>SILK ORGANDIE SKIRT ST.VORTICI</t>
  </si>
  <si>
    <t>DOUBLE WOOL BICOLOR SKIRT SOLID</t>
  </si>
  <si>
    <t>SILK SATIN STRETCH SLIP ST.VORTICI</t>
  </si>
  <si>
    <t>SUSTAINABLE LYCRA  LEGGINGS LOSANGHE</t>
  </si>
  <si>
    <t>SUSTAINABLE LYCRA OTHER VORTICI BABY</t>
  </si>
  <si>
    <t>SUSTAINABLE LYCRA LEGGINGS LOSANGHE BABY</t>
  </si>
  <si>
    <t>SUSTAINABLE LYCRA LEGGINGS VORTICI BABY</t>
  </si>
  <si>
    <t>SUSTAINABLE POPLIN SKIRT ALBIZIA ALL</t>
  </si>
  <si>
    <t>LIGHT DUCHESSE CABAN ST.RUGIADA 90x90</t>
  </si>
  <si>
    <t>PRINTED BI-STRETCH TULLE TIGHTS NUAGES</t>
  </si>
  <si>
    <t>ECO JERSEY CREPE</t>
  </si>
  <si>
    <t>VISCOSE SILK JERSEY LONG DRESS SOLID</t>
  </si>
  <si>
    <t>ECO SOFT SCUBA JUMPSUIT ST.NAPPINE ALL</t>
  </si>
  <si>
    <t>CINIGLIA</t>
  </si>
  <si>
    <t>ECO SOFT SCUBA BODYSUIT ST. NUAGES ALL</t>
  </si>
  <si>
    <t>MEDIUM JERSEY TROUSERS ST. NUAGES ALL</t>
  </si>
  <si>
    <t>WOOL JERSEY</t>
  </si>
  <si>
    <t>CINIGLIA SLIP ST. NUAGES ALL OVER</t>
  </si>
  <si>
    <t>CINIGLIA TOP ST.NAPPINE ALL OVER</t>
  </si>
  <si>
    <t>CINIGLIA LEGGINGS ST. NUAGES ALL OVER</t>
  </si>
  <si>
    <t>MOHAIR S.LESS TOP SOLID</t>
  </si>
  <si>
    <t>DOUBLE WOOL JACKET SOLID</t>
  </si>
  <si>
    <t>SILK TWILL DRESS ST. NUAGES ALL OVER</t>
  </si>
  <si>
    <t>DOUBLE WOOL DRESS SOLID</t>
  </si>
  <si>
    <t>SILK ORGANDIE EMBROIDERY DRESS SOLID</t>
  </si>
  <si>
    <t>SILK CHIFFON DRESS SOLID</t>
  </si>
  <si>
    <t>GEORGETTE POLY DRESS ST. NUAGES ALL OVE</t>
  </si>
  <si>
    <t>SILK CHIFFON LONG DRESS SOLID</t>
  </si>
  <si>
    <t>GEORGETTE POLY LONG DRESS ST.CERVINIA A</t>
  </si>
  <si>
    <t>SILK CHIFFON</t>
  </si>
  <si>
    <t>COTTON VELVET</t>
  </si>
  <si>
    <t>LIGHT COTTON VELVET L.S. SHIRT ST.CLESS</t>
  </si>
  <si>
    <t>SILK TWILL KAFTAN ST. NUAGES ALL OVER</t>
  </si>
  <si>
    <t>SILK TWILL KAFTAN NUAGES PIAZ.SPECIALE</t>
  </si>
  <si>
    <t>SILK ORGANDIE EMBROIDERY L.S.BLOUSE SOL</t>
  </si>
  <si>
    <t>SILK TWILL WASHED BODYSUIT ST. SPECCHI</t>
  </si>
  <si>
    <t>SILK TWILL BODYSUIT ST. NUAGES ALL OVER</t>
  </si>
  <si>
    <t>DOUBLE WOOL S.LESS TOP SOLID</t>
  </si>
  <si>
    <t>DOUBLE WOOL</t>
  </si>
  <si>
    <t>LIGHT COTTON VELVET</t>
  </si>
  <si>
    <t>SILK ORGANDIE EMBROIDERY</t>
  </si>
  <si>
    <t>SATIN</t>
  </si>
  <si>
    <t>CALF LEATHER</t>
  </si>
  <si>
    <t>STRETCH SILK SATIN</t>
  </si>
  <si>
    <t>BI-STRETCH TULLE</t>
  </si>
  <si>
    <t>SILK HABOTAI</t>
  </si>
  <si>
    <t>COTTON-VISCOSE VOILE</t>
  </si>
  <si>
    <t>VISCOSE CADY STRETCH</t>
  </si>
  <si>
    <t>TULLE</t>
  </si>
  <si>
    <t>FRISOTTINO</t>
  </si>
  <si>
    <t>VISCOSA</t>
  </si>
  <si>
    <t>DOUBLE GEORGETTE</t>
  </si>
  <si>
    <t>LIGHT DOWNJACKET</t>
  </si>
  <si>
    <t>HEAVY NYLON</t>
  </si>
  <si>
    <t>LAMINETED LEATHER</t>
  </si>
  <si>
    <t>TELO MARE</t>
  </si>
  <si>
    <t>EMBROIDERY ALLOVER TULLE</t>
  </si>
  <si>
    <t>DOUBLE WOOL STRETCH</t>
  </si>
  <si>
    <t>VISCOSA/POLIESTERE</t>
  </si>
  <si>
    <t>EMBROIDERY GEORGETTE</t>
  </si>
  <si>
    <t>RICAMO ALLOVER SU GEORGETTE</t>
  </si>
  <si>
    <t>GGT PLISSE'+PAILLETTES</t>
  </si>
  <si>
    <t>VISCOSE STRETCH CADY+ALEX</t>
  </si>
  <si>
    <t>DONNA</t>
  </si>
  <si>
    <t>ABBIGLIAMENTO</t>
  </si>
  <si>
    <t>MARE</t>
  </si>
  <si>
    <t>SCARPE</t>
  </si>
  <si>
    <t>INTIMO</t>
  </si>
  <si>
    <t>ACCESSORI</t>
  </si>
  <si>
    <t>BORSE</t>
  </si>
  <si>
    <t>ABITO</t>
  </si>
  <si>
    <t>FELPA</t>
  </si>
  <si>
    <t>COSTUME</t>
  </si>
  <si>
    <t>GIUBBOTTO</t>
  </si>
  <si>
    <t>TOP</t>
  </si>
  <si>
    <t>CAMICIA</t>
  </si>
  <si>
    <t>PANTALONE</t>
  </si>
  <si>
    <t>GONNA</t>
  </si>
  <si>
    <t>SANDALO</t>
  </si>
  <si>
    <t>T-SHIRT</t>
  </si>
  <si>
    <t>LONG JACKET LJK</t>
  </si>
  <si>
    <t>BERMUDA</t>
  </si>
  <si>
    <t>SNEAKERS</t>
  </si>
  <si>
    <t>CALZE</t>
  </si>
  <si>
    <t>MAGLIA</t>
  </si>
  <si>
    <t>CARDIGAN</t>
  </si>
  <si>
    <t>CAPPOTTO</t>
  </si>
  <si>
    <t>LEGGING</t>
  </si>
  <si>
    <t>ACCESSORIO</t>
  </si>
  <si>
    <t>SCARPA</t>
  </si>
  <si>
    <t>CINTURA</t>
  </si>
  <si>
    <t>BORSA</t>
  </si>
  <si>
    <t>INFRADITO</t>
  </si>
  <si>
    <t>GILET</t>
  </si>
  <si>
    <t>REGGISENO</t>
  </si>
  <si>
    <t>TUTA INTERA</t>
  </si>
  <si>
    <t>STIVALE</t>
  </si>
  <si>
    <t>SLIP</t>
  </si>
  <si>
    <t>PIUMINO</t>
  </si>
  <si>
    <t>40</t>
  </si>
  <si>
    <t>S</t>
  </si>
  <si>
    <t>46</t>
  </si>
  <si>
    <t>42</t>
  </si>
  <si>
    <t>36</t>
  </si>
  <si>
    <t>38</t>
  </si>
  <si>
    <t>44</t>
  </si>
  <si>
    <t>TU</t>
  </si>
  <si>
    <t>39</t>
  </si>
  <si>
    <t>XSS</t>
  </si>
  <si>
    <t>48</t>
  </si>
  <si>
    <t>II</t>
  </si>
  <si>
    <t>M</t>
  </si>
  <si>
    <t>XS</t>
  </si>
  <si>
    <t>L</t>
  </si>
  <si>
    <t>I</t>
  </si>
  <si>
    <t>XL</t>
  </si>
  <si>
    <t>MADE IN ITALY</t>
  </si>
  <si>
    <t>MADE IN INDIA</t>
  </si>
  <si>
    <t>MADE IN PORTUGAL</t>
  </si>
  <si>
    <t>82%VISCOSE 18%SILK</t>
  </si>
  <si>
    <t>100%CO</t>
  </si>
  <si>
    <t>86%POLYAMIDE 14%SPANDEX</t>
  </si>
  <si>
    <t>78%WV20%WM2%EA</t>
  </si>
  <si>
    <t>100% SILK</t>
  </si>
  <si>
    <t>100% VISCOSE</t>
  </si>
  <si>
    <t>100%SE</t>
  </si>
  <si>
    <t>97%COTTON 3%SPANDEX</t>
  </si>
  <si>
    <t>78%WOOL 20%MOHAIR 2%SPANDEX</t>
  </si>
  <si>
    <t>97%VISCOSE 3%SPANDEX</t>
  </si>
  <si>
    <t>100% WOOL</t>
  </si>
  <si>
    <t>CAPRA / UPPER AND SOLE 100% GOAT LEATHER</t>
  </si>
  <si>
    <t>100% COTTON</t>
  </si>
  <si>
    <t>49% POLYAMIDE 34% POLYESTER 17% SPANDEX</t>
  </si>
  <si>
    <t>98%COTTON 2%SPANDEX</t>
  </si>
  <si>
    <t>100% POLYESTER</t>
  </si>
  <si>
    <t>100% LINEN</t>
  </si>
  <si>
    <t>94%VI4%SE2%EA</t>
  </si>
  <si>
    <t>91%VISCOSE 9%POLYAMIDE</t>
  </si>
  <si>
    <t>94%VISCOSE 4%SILK 2%SPANDEX</t>
  </si>
  <si>
    <t>VITELLO / UPPER AND SOLE 100% CALF LEATHER</t>
  </si>
  <si>
    <t>UPPER 100% POLYAMIDE SOLE RUBBER</t>
  </si>
  <si>
    <t>92% POLYAMIDE 8% SPANDEX</t>
  </si>
  <si>
    <t>92%POLYAMIDE 8%SPANDEX</t>
  </si>
  <si>
    <t>82% VISCOSE 18% SILK</t>
  </si>
  <si>
    <t>100% CASHMERE</t>
  </si>
  <si>
    <t>83% VISCOSE 17% POLYESTER</t>
  </si>
  <si>
    <t>AGNELLO / 100% LAMB LEATHER</t>
  </si>
  <si>
    <t>82%POLYAMIDE 18%SPANDEX</t>
  </si>
  <si>
    <t>83%WOOL 17%POLYESTER</t>
  </si>
  <si>
    <t>87%POLYESTER 13%SILK</t>
  </si>
  <si>
    <t>60%WOOL 38%VISCOSE 2%SPANDEX</t>
  </si>
  <si>
    <t>65%VISCOSE 30%POLYAMIDE 5% SPANDEX</t>
  </si>
  <si>
    <t>70% SILK 30% POLYESTER</t>
  </si>
  <si>
    <t>65% VISCOSE 30% POLYAMIDE 5% SPANDEX</t>
  </si>
  <si>
    <t>65%VI30%PA5%EA</t>
  </si>
  <si>
    <t>60%WOOL 40%SILK</t>
  </si>
  <si>
    <t>97%VISCOSE 3% SPANDEX</t>
  </si>
  <si>
    <t>94% VISCOSE 6% SPANDEX</t>
  </si>
  <si>
    <t>92%POLYESTER 8%SPANDEX</t>
  </si>
  <si>
    <t>54%VISCOSE 46%SILK</t>
  </si>
  <si>
    <t>95%VISCOSE 5%SPANDEX</t>
  </si>
  <si>
    <t>72%VISCOSE 28%POLYESTER</t>
  </si>
  <si>
    <t>100% POLYAMIDE</t>
  </si>
  <si>
    <t>63% WOOL 34% MOHAIR 3% SPANDEX</t>
  </si>
  <si>
    <t>86%VI14%PA</t>
  </si>
  <si>
    <t>94%POLYAMIDE 6%SPANDEX</t>
  </si>
  <si>
    <t>75%POLYAMIDE 25%VISCOSE</t>
  </si>
  <si>
    <t>58%COTTON 42%POLYESTER</t>
  </si>
  <si>
    <t>63%WOOL 34%MOHAIR 3%SPANDEX</t>
  </si>
  <si>
    <t>97% VISCOSE 3% SPANDEX</t>
  </si>
  <si>
    <t>74%POLYAMIDE 26%SPANDEX</t>
  </si>
  <si>
    <t>94% POLYAMIDE 6% SPANDEX</t>
  </si>
  <si>
    <t>80% POLYAMIDE 20% SPANDEX</t>
  </si>
  <si>
    <t>68% POLYAMIDE 32% SPANDEX</t>
  </si>
  <si>
    <t>82% POLYAMIDE 18% SPANDEX</t>
  </si>
  <si>
    <t>72% POLYAMIDE 28% SPANDEX</t>
  </si>
  <si>
    <t>78% POLYESTER 22% SPANDEX</t>
  </si>
  <si>
    <t>78% POLYAMIDE 22% SPANDEX</t>
  </si>
  <si>
    <t>72% VISCOSE 28% SILK</t>
  </si>
  <si>
    <t>PLASTICA / 100% PLASTIC</t>
  </si>
  <si>
    <t>100%PL</t>
  </si>
  <si>
    <t>100%SILK</t>
  </si>
  <si>
    <t>82%POLYAMIDE 18%ELASTAN</t>
  </si>
  <si>
    <t>82%PA18%EA</t>
  </si>
  <si>
    <t>VITELLO</t>
  </si>
  <si>
    <t>90%COTTON 10%POLYESTER</t>
  </si>
  <si>
    <t>92%COTTON 8%POLYAMIDE</t>
  </si>
  <si>
    <t>100%POLYESTER</t>
  </si>
  <si>
    <t>100%VI</t>
  </si>
  <si>
    <t>84%COTTON 14%LINEN 2%SPANDEX</t>
  </si>
  <si>
    <t>84% COTTON 14% LINEN 2% SPANDEX</t>
  </si>
  <si>
    <t>60%POLYESTER 40%PVC UPPER AND SOLE 100% RUBBER</t>
  </si>
  <si>
    <t>64%VISCOSE 31%POLYAMIDE 5%SPANDEX</t>
  </si>
  <si>
    <t>100%WV</t>
  </si>
  <si>
    <t>70%VISCOSE 30%POLYAMIDE</t>
  </si>
  <si>
    <t>82%POLYSMIDE 18%SPANDEX</t>
  </si>
  <si>
    <t>100% FLEECE WOOL</t>
  </si>
  <si>
    <t>100% DILK</t>
  </si>
  <si>
    <t>92%SILK 8%SPANDEX</t>
  </si>
  <si>
    <t>93%POLYAMIDE 7%SPANDEX</t>
  </si>
  <si>
    <t>83%VISCOSE 17%SILK</t>
  </si>
  <si>
    <t>87%POLYAMIDE 13%SPANDEX</t>
  </si>
  <si>
    <t>86% COTTON 14% POLYAMIDE</t>
  </si>
  <si>
    <t>87%POLYAMIDE 13%ESPANDEX</t>
  </si>
  <si>
    <t>86%COTTON 14%POLYAMIDE</t>
  </si>
  <si>
    <t>67%MOHAIR 30%POLYAMIDE 3%WOOL</t>
  </si>
  <si>
    <t>VITELLO / 100% CALF LEATHER</t>
  </si>
  <si>
    <t>54% SILK 7% POLYAMIDE 9% SPANDEX</t>
  </si>
  <si>
    <t>54% SILK 37% POLYAMIDE 9% SPANDEX</t>
  </si>
  <si>
    <t>93% POLYAMIDE 7% SPANDEX</t>
  </si>
  <si>
    <t>52%CO48%VI</t>
  </si>
  <si>
    <t>97%VI3%EA</t>
  </si>
  <si>
    <t>100%PA</t>
  </si>
  <si>
    <t>85%VI11%PA4%EA</t>
  </si>
  <si>
    <t>98%WV2%EA</t>
  </si>
  <si>
    <t>85%VI15%PL</t>
  </si>
  <si>
    <t>100%WS</t>
  </si>
  <si>
    <t>78%VI16%PA6%EA</t>
  </si>
  <si>
    <t>70%VI28%PL2%EA</t>
  </si>
  <si>
    <t>WOVEN</t>
  </si>
  <si>
    <t>KNITTED</t>
  </si>
  <si>
    <t/>
  </si>
  <si>
    <t>62044990</t>
  </si>
  <si>
    <t>61102099</t>
  </si>
  <si>
    <t>61124990</t>
  </si>
  <si>
    <t>62029900</t>
  </si>
  <si>
    <t>61099090</t>
  </si>
  <si>
    <t>62069090</t>
  </si>
  <si>
    <t>62046990</t>
  </si>
  <si>
    <t>62045990</t>
  </si>
  <si>
    <t>64059010</t>
  </si>
  <si>
    <t>62129000</t>
  </si>
  <si>
    <t>61109090</t>
  </si>
  <si>
    <t>65050090</t>
  </si>
  <si>
    <t>62171000</t>
  </si>
  <si>
    <t>61124110</t>
  </si>
  <si>
    <t>42022900</t>
  </si>
  <si>
    <t>62105000</t>
  </si>
  <si>
    <t>62121090</t>
  </si>
  <si>
    <t>61082900</t>
  </si>
  <si>
    <t>42023100</t>
  </si>
  <si>
    <t>62122000</t>
  </si>
  <si>
    <t>PICTURES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</si>
  <si>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</si>
  <si>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</si>
  <si>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</si>
  <si>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</si>
  <si>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</si>
  <si>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</si>
  <si>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</si>
  <si>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</si>
  <si>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</si>
  <si>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ITEM</t>
  </si>
  <si>
    <t>CATEGORY</t>
  </si>
  <si>
    <t>MADE IN</t>
  </si>
  <si>
    <t>COMPOSITION</t>
  </si>
  <si>
    <t>FABRIC</t>
  </si>
  <si>
    <t>HS CODE</t>
  </si>
  <si>
    <t>LADY TAKE ALL OFFER</t>
  </si>
  <si>
    <t>BODY</t>
  </si>
  <si>
    <t>SIZE</t>
  </si>
  <si>
    <t>QTY</t>
  </si>
  <si>
    <t>RETAIL PRICE</t>
  </si>
  <si>
    <t>RETAIL AMOUNT</t>
  </si>
  <si>
    <t>3914908464000</t>
  </si>
  <si>
    <t>3914908465816</t>
  </si>
  <si>
    <t>3914908471398</t>
  </si>
  <si>
    <t>3914908510752</t>
  </si>
  <si>
    <t>3914908489058</t>
  </si>
  <si>
    <t>3914908500982</t>
  </si>
  <si>
    <t>3914908473811</t>
  </si>
  <si>
    <t>3914908473828</t>
  </si>
  <si>
    <t>3914908501453</t>
  </si>
  <si>
    <t>3914908474290</t>
  </si>
  <si>
    <t>3914908461795</t>
  </si>
  <si>
    <t>3914908474306</t>
  </si>
  <si>
    <t>3914908474313</t>
  </si>
  <si>
    <t>3914908474405</t>
  </si>
  <si>
    <t>3914908492171</t>
  </si>
  <si>
    <t>3914908492188</t>
  </si>
  <si>
    <t>3914908503501</t>
  </si>
  <si>
    <t>3914908503525</t>
  </si>
  <si>
    <t>3914908493147</t>
  </si>
  <si>
    <t>3914908474726</t>
  </si>
  <si>
    <t>3914908462044</t>
  </si>
  <si>
    <t>3914908494885</t>
  </si>
  <si>
    <t>3914908502412</t>
  </si>
  <si>
    <t>3914908482158</t>
  </si>
  <si>
    <t>3914908495714</t>
  </si>
  <si>
    <t>3914908476638</t>
  </si>
  <si>
    <t>3914908476836</t>
  </si>
  <si>
    <t>3914908476843</t>
  </si>
  <si>
    <t>3914908505314</t>
  </si>
  <si>
    <t>3914908505321</t>
  </si>
  <si>
    <t>3914908505345</t>
  </si>
  <si>
    <t>3914908457828</t>
  </si>
  <si>
    <t>3914908516808</t>
  </si>
  <si>
    <t>3914908519380</t>
  </si>
  <si>
    <t>3914908519403</t>
  </si>
  <si>
    <t>3914908514309</t>
  </si>
  <si>
    <t>3914908520928</t>
  </si>
  <si>
    <t>3914908515696</t>
  </si>
  <si>
    <t>3914908547888</t>
  </si>
  <si>
    <t>3914908527170</t>
  </si>
  <si>
    <t>3914908516303</t>
  </si>
  <si>
    <t>3914908518673</t>
  </si>
  <si>
    <t>3914908527996</t>
  </si>
  <si>
    <t>3914908514293</t>
  </si>
  <si>
    <t>3914908528283</t>
  </si>
  <si>
    <t>3914908528979</t>
  </si>
  <si>
    <t>3914908519229</t>
  </si>
  <si>
    <t>3914908541091</t>
  </si>
  <si>
    <t>3914908545167</t>
  </si>
  <si>
    <t>3914908545174</t>
  </si>
  <si>
    <t>3914908530132</t>
  </si>
  <si>
    <t>3914908548328</t>
  </si>
  <si>
    <t>3914908548335</t>
  </si>
  <si>
    <t>3914908548342</t>
  </si>
  <si>
    <t>3914908530651</t>
  </si>
  <si>
    <t>3914908530668</t>
  </si>
  <si>
    <t>3914908531313</t>
  </si>
  <si>
    <t>3914908531450</t>
  </si>
  <si>
    <t>3914908518437</t>
  </si>
  <si>
    <t>3914908515979</t>
  </si>
  <si>
    <t>3914908533195</t>
  </si>
  <si>
    <t>3914908519021</t>
  </si>
  <si>
    <t>3914908519038</t>
  </si>
  <si>
    <t>3914908518352</t>
  </si>
  <si>
    <t>3914908535335</t>
  </si>
  <si>
    <t>3914908535458</t>
  </si>
  <si>
    <t>3914908560580</t>
  </si>
  <si>
    <t>3914908560719</t>
  </si>
  <si>
    <t>3914908603003</t>
  </si>
  <si>
    <t>3914908603041</t>
  </si>
  <si>
    <t>3914908603089</t>
  </si>
  <si>
    <t>3914908603126</t>
  </si>
  <si>
    <t>3914908603164</t>
  </si>
  <si>
    <t>3914908563307</t>
  </si>
  <si>
    <t>3914908563369</t>
  </si>
  <si>
    <t>3914908563727</t>
  </si>
  <si>
    <t>3914908563741</t>
  </si>
  <si>
    <t>3914908568098</t>
  </si>
  <si>
    <t>3914908569347</t>
  </si>
  <si>
    <t>3914908559119</t>
  </si>
  <si>
    <t>3914908561471</t>
  </si>
  <si>
    <t>3914908559003</t>
  </si>
  <si>
    <t>3914908559010</t>
  </si>
  <si>
    <t>3914908561709</t>
  </si>
  <si>
    <t>3914908561716</t>
  </si>
  <si>
    <t>3914908561631</t>
  </si>
  <si>
    <t>3914908573085</t>
  </si>
  <si>
    <t>3914908561648</t>
  </si>
  <si>
    <t>3914908561747</t>
  </si>
  <si>
    <t>3914908573603</t>
  </si>
  <si>
    <t>3914908561778</t>
  </si>
  <si>
    <t>3914908561785</t>
  </si>
  <si>
    <t>3914908561792</t>
  </si>
  <si>
    <t>3914908561822</t>
  </si>
  <si>
    <t>3914908574259</t>
  </si>
  <si>
    <t>3914908561853</t>
  </si>
  <si>
    <t>3914908574747</t>
  </si>
  <si>
    <t>3914908560016</t>
  </si>
  <si>
    <t>3914908560078</t>
  </si>
  <si>
    <t>3914908594257</t>
  </si>
  <si>
    <t>3914908560870</t>
  </si>
  <si>
    <t>3914908560863</t>
  </si>
  <si>
    <t>3914908558792</t>
  </si>
  <si>
    <t>3914908558013</t>
  </si>
  <si>
    <t>3914908559171</t>
  </si>
  <si>
    <t>3914908558082</t>
  </si>
  <si>
    <t>3914908558631</t>
  </si>
  <si>
    <t>3914908576642</t>
  </si>
  <si>
    <t>3914908576703</t>
  </si>
  <si>
    <t>3914908578097</t>
  </si>
  <si>
    <t>3914908597692</t>
  </si>
  <si>
    <t>3914908597784</t>
  </si>
  <si>
    <t>3914908597876</t>
  </si>
  <si>
    <t>3914908560269</t>
  </si>
  <si>
    <t>3914908579247</t>
  </si>
  <si>
    <t>3914908558020</t>
  </si>
  <si>
    <t>3914908561167</t>
  </si>
  <si>
    <t>3914908558648</t>
  </si>
  <si>
    <t>3914908561174</t>
  </si>
  <si>
    <t>3914908579735</t>
  </si>
  <si>
    <t>3914908579971</t>
  </si>
  <si>
    <t>3914908609845</t>
  </si>
  <si>
    <t>3914908558877</t>
  </si>
  <si>
    <t>3914908601351</t>
  </si>
  <si>
    <t>3914908584265</t>
  </si>
  <si>
    <t>3914908558334</t>
  </si>
  <si>
    <t>3914908585262</t>
  </si>
  <si>
    <t>3914908585323</t>
  </si>
  <si>
    <t>3914908585392</t>
  </si>
  <si>
    <t>3914908585507</t>
  </si>
  <si>
    <t>3914908585828</t>
  </si>
  <si>
    <t>3914908558839</t>
  </si>
  <si>
    <t>3914908558846</t>
  </si>
  <si>
    <t>3914908560375</t>
  </si>
  <si>
    <t>3914908609173</t>
  </si>
  <si>
    <t>3914908586030</t>
  </si>
  <si>
    <t>3914908560054</t>
  </si>
  <si>
    <t>3914908586214</t>
  </si>
  <si>
    <t>3914908559546</t>
  </si>
  <si>
    <t>3914908587143</t>
  </si>
  <si>
    <t>3914908587587</t>
  </si>
  <si>
    <t>3914908559249</t>
  </si>
  <si>
    <t>3914908560931</t>
  </si>
  <si>
    <t>3914908588270</t>
  </si>
  <si>
    <t>3914908588409</t>
  </si>
  <si>
    <t>3914908601436</t>
  </si>
  <si>
    <t>3914908601498</t>
  </si>
  <si>
    <t>3914908601610</t>
  </si>
  <si>
    <t>3914908601771</t>
  </si>
  <si>
    <t>3914908588454</t>
  </si>
  <si>
    <t>3914908561891</t>
  </si>
  <si>
    <t>3914908558617</t>
  </si>
  <si>
    <t>3914908560061</t>
  </si>
  <si>
    <t>3914908559317</t>
  </si>
  <si>
    <t>3914908589062</t>
  </si>
  <si>
    <t>3914908589123</t>
  </si>
  <si>
    <t>3914908600354</t>
  </si>
  <si>
    <t>3914908589529</t>
  </si>
  <si>
    <t>3914908559300</t>
  </si>
  <si>
    <t>3914908559515</t>
  </si>
  <si>
    <t>3914908558976</t>
  </si>
  <si>
    <t>3914908593731</t>
  </si>
  <si>
    <t>3914908615730</t>
  </si>
  <si>
    <t>3914908620000</t>
  </si>
  <si>
    <t>3914908618540</t>
  </si>
  <si>
    <t>3914908620413</t>
  </si>
  <si>
    <t>3914908620482</t>
  </si>
  <si>
    <t>3914908620642</t>
  </si>
  <si>
    <t>3914908616928</t>
  </si>
  <si>
    <t>3914908618632</t>
  </si>
  <si>
    <t>3914908615112</t>
  </si>
  <si>
    <t>3914908615808</t>
  </si>
  <si>
    <t>3914908618588</t>
  </si>
  <si>
    <t>3914908615495</t>
  </si>
  <si>
    <t>3914908615518</t>
  </si>
  <si>
    <t>3914908613422</t>
  </si>
  <si>
    <t>3914908613439</t>
  </si>
  <si>
    <t>3914908614009</t>
  </si>
  <si>
    <t>3914908615273</t>
  </si>
  <si>
    <t>3914908615129</t>
  </si>
  <si>
    <t>3914908613996</t>
  </si>
  <si>
    <t>3914908613989</t>
  </si>
  <si>
    <t>3914908625050</t>
  </si>
  <si>
    <t>3914908615204</t>
  </si>
  <si>
    <t>3914908637619</t>
  </si>
  <si>
    <t>3914908637428</t>
  </si>
  <si>
    <t>3914908632225</t>
  </si>
  <si>
    <t>3914908616805</t>
  </si>
  <si>
    <t>3914908618441</t>
  </si>
  <si>
    <t>3914908625999</t>
  </si>
  <si>
    <t>3914908626064</t>
  </si>
  <si>
    <t>3914908626132</t>
  </si>
  <si>
    <t>3914908615181</t>
  </si>
  <si>
    <t>3914908618625</t>
  </si>
  <si>
    <t>3914908626699</t>
  </si>
  <si>
    <t>3914908618571</t>
  </si>
  <si>
    <t>3914908615600</t>
  </si>
  <si>
    <t>3914908615594</t>
  </si>
  <si>
    <t>3914908627535</t>
  </si>
  <si>
    <t>3914908637480</t>
  </si>
  <si>
    <t>3914908637541</t>
  </si>
  <si>
    <t>3914908627597</t>
  </si>
  <si>
    <t>3914908615167</t>
  </si>
  <si>
    <t>3914908615150</t>
  </si>
  <si>
    <t>3914908614931</t>
  </si>
  <si>
    <t>3914908614948</t>
  </si>
  <si>
    <t>3914908618496</t>
  </si>
  <si>
    <t>3914908615174</t>
  </si>
  <si>
    <t>3914908616812</t>
  </si>
  <si>
    <t>3914908616829</t>
  </si>
  <si>
    <t>3914908616836</t>
  </si>
  <si>
    <t>3914908618472</t>
  </si>
  <si>
    <t>3914908629713</t>
  </si>
  <si>
    <t>3914908632218</t>
  </si>
  <si>
    <t>3914908629850</t>
  </si>
  <si>
    <t>3914908618564</t>
  </si>
  <si>
    <t>3914908616980</t>
  </si>
  <si>
    <t>3914908631983</t>
  </si>
  <si>
    <t>3914908630191</t>
  </si>
  <si>
    <t>3914908630269</t>
  </si>
  <si>
    <t>3914908630276</t>
  </si>
  <si>
    <t>3914908630320</t>
  </si>
  <si>
    <t>3914908615891</t>
  </si>
  <si>
    <t>3914908615822</t>
  </si>
  <si>
    <t>3914908615532</t>
  </si>
  <si>
    <t>3914908614887</t>
  </si>
  <si>
    <t>3914908631303</t>
  </si>
  <si>
    <t>3914908616096</t>
  </si>
  <si>
    <t>3914908652643</t>
  </si>
  <si>
    <t>3914908652650</t>
  </si>
  <si>
    <t>3914908652667</t>
  </si>
  <si>
    <t>3914908711388</t>
  </si>
  <si>
    <t>3914908652674</t>
  </si>
  <si>
    <t>3914908652681</t>
  </si>
  <si>
    <t>3914908711418</t>
  </si>
  <si>
    <t>3914908652704</t>
  </si>
  <si>
    <t>3914908711432</t>
  </si>
  <si>
    <t>3914908711449</t>
  </si>
  <si>
    <t>3914908652735</t>
  </si>
  <si>
    <t>3914908652742</t>
  </si>
  <si>
    <t>3914908711456</t>
  </si>
  <si>
    <t>3914908670425</t>
  </si>
  <si>
    <t>3914908611428</t>
  </si>
  <si>
    <t>3914908654180</t>
  </si>
  <si>
    <t>3914908654197</t>
  </si>
  <si>
    <t>3914908670807</t>
  </si>
  <si>
    <t>3914908670814</t>
  </si>
  <si>
    <t>3914908670883</t>
  </si>
  <si>
    <t>3914908654043</t>
  </si>
  <si>
    <t>3914908666787</t>
  </si>
  <si>
    <t>3914908653213</t>
  </si>
  <si>
    <t>3914908654463</t>
  </si>
  <si>
    <t>3914908651707</t>
  </si>
  <si>
    <t>3914908655354</t>
  </si>
  <si>
    <t>3914908655361</t>
  </si>
  <si>
    <t>3914908655378</t>
  </si>
  <si>
    <t>3914908655422</t>
  </si>
  <si>
    <t>3914908655590</t>
  </si>
  <si>
    <t>3914908656504</t>
  </si>
  <si>
    <t>3914908648400</t>
  </si>
  <si>
    <t>3914908647571</t>
  </si>
  <si>
    <t>3914908647588</t>
  </si>
  <si>
    <t>3914908648820</t>
  </si>
  <si>
    <t>3914908648851</t>
  </si>
  <si>
    <t>3914908648998</t>
  </si>
  <si>
    <t>3914908649322</t>
  </si>
  <si>
    <t>3914908649704</t>
  </si>
  <si>
    <t>3914908649964</t>
  </si>
  <si>
    <t>3914908650090</t>
  </si>
  <si>
    <t>3914908650113</t>
  </si>
  <si>
    <t>3914908659253</t>
  </si>
  <si>
    <t>3914908659277</t>
  </si>
  <si>
    <t>3914908659369</t>
  </si>
  <si>
    <t>3914908659376</t>
  </si>
  <si>
    <t>3914908659383</t>
  </si>
  <si>
    <t>3914908651714</t>
  </si>
  <si>
    <t>3914908653282</t>
  </si>
  <si>
    <t>3914908661027</t>
  </si>
  <si>
    <t>3914908661065</t>
  </si>
  <si>
    <t>3914908661805</t>
  </si>
  <si>
    <t>3914908662093</t>
  </si>
  <si>
    <t>3914908662710</t>
  </si>
  <si>
    <t>3914908662727</t>
  </si>
  <si>
    <t>3914908662734</t>
  </si>
  <si>
    <t>3914908663601</t>
  </si>
  <si>
    <t>3914908673051</t>
  </si>
  <si>
    <t>3914908652865</t>
  </si>
  <si>
    <t>3914908664103</t>
  </si>
  <si>
    <t>3914908664110</t>
  </si>
  <si>
    <t>3914908664127</t>
  </si>
  <si>
    <t>3914908664240</t>
  </si>
  <si>
    <t>3914908664561</t>
  </si>
  <si>
    <t>3914908664790</t>
  </si>
  <si>
    <t>3914908653527</t>
  </si>
  <si>
    <t>3914908651509</t>
  </si>
  <si>
    <t>3914908654159</t>
  </si>
  <si>
    <t>3914908732017</t>
  </si>
  <si>
    <t>3914908732659</t>
  </si>
  <si>
    <t>3914908732130</t>
  </si>
  <si>
    <t>3914908732666</t>
  </si>
  <si>
    <t>3914908732314</t>
  </si>
  <si>
    <t>3914908732437</t>
  </si>
  <si>
    <t>3914908732482</t>
  </si>
  <si>
    <t>3914908732550</t>
  </si>
  <si>
    <t>3914908676335</t>
  </si>
  <si>
    <t>3914908676342</t>
  </si>
  <si>
    <t>3914908676359</t>
  </si>
  <si>
    <t>3914908676366</t>
  </si>
  <si>
    <t>3914908676908</t>
  </si>
  <si>
    <t>3914908676939</t>
  </si>
  <si>
    <t>3914908677097</t>
  </si>
  <si>
    <t>3914908677189</t>
  </si>
  <si>
    <t>3914908676823</t>
  </si>
  <si>
    <t>3914908676380</t>
  </si>
  <si>
    <t>3914908687294</t>
  </si>
  <si>
    <t>3914908689335</t>
  </si>
  <si>
    <t>3914908689953</t>
  </si>
  <si>
    <t>3914908674522</t>
  </si>
  <si>
    <t>3914908678766</t>
  </si>
  <si>
    <t>3914908678315</t>
  </si>
  <si>
    <t>3914908692540</t>
  </si>
  <si>
    <t>3914908678339</t>
  </si>
  <si>
    <t>3914908692588</t>
  </si>
  <si>
    <t>3914908692694</t>
  </si>
  <si>
    <t>3914908692731</t>
  </si>
  <si>
    <t>3914908692748</t>
  </si>
  <si>
    <t>3914908678599</t>
  </si>
  <si>
    <t>3914908678377</t>
  </si>
  <si>
    <t>3914908692885</t>
  </si>
  <si>
    <t>3914908692892</t>
  </si>
  <si>
    <t>3914908678384</t>
  </si>
  <si>
    <t>3914908692946</t>
  </si>
  <si>
    <t>3914908693103</t>
  </si>
  <si>
    <t>3914908678421</t>
  </si>
  <si>
    <t>3914908693127</t>
  </si>
  <si>
    <t>3914908693141</t>
  </si>
  <si>
    <t>3914908693189</t>
  </si>
  <si>
    <t>3914908693295</t>
  </si>
  <si>
    <t>3914908678469</t>
  </si>
  <si>
    <t>3914908678476</t>
  </si>
  <si>
    <t>3914908693387</t>
  </si>
  <si>
    <t>3914908678483</t>
  </si>
  <si>
    <t>3914908678490</t>
  </si>
  <si>
    <t>3914908693486</t>
  </si>
  <si>
    <t>3914908678506</t>
  </si>
  <si>
    <t>3914908693585</t>
  </si>
  <si>
    <t>3914908676243</t>
  </si>
  <si>
    <t>3914908677615</t>
  </si>
  <si>
    <t>3914908677653</t>
  </si>
  <si>
    <t>3914908695053</t>
  </si>
  <si>
    <t>3914908695381</t>
  </si>
  <si>
    <t>3914908695404</t>
  </si>
  <si>
    <t>3914908677752</t>
  </si>
  <si>
    <t>3914908695619</t>
  </si>
  <si>
    <t>3914908695626</t>
  </si>
  <si>
    <t>3914908695640</t>
  </si>
  <si>
    <t>3914908677714</t>
  </si>
  <si>
    <t>3914908695763</t>
  </si>
  <si>
    <t>3914908678650</t>
  </si>
  <si>
    <t>3914908700481</t>
  </si>
  <si>
    <t>3914908700498</t>
  </si>
  <si>
    <t>3914908700504</t>
  </si>
  <si>
    <t>3914908700818</t>
  </si>
  <si>
    <t>3914908675994</t>
  </si>
  <si>
    <t>3914908702270</t>
  </si>
  <si>
    <t>3914908702287</t>
  </si>
  <si>
    <t>3914908702294</t>
  </si>
  <si>
    <t>3914908702300</t>
  </si>
  <si>
    <t>3914908702348</t>
  </si>
  <si>
    <t>3914908702355</t>
  </si>
  <si>
    <t>3914908702362</t>
  </si>
  <si>
    <t>3914908702386</t>
  </si>
  <si>
    <t>3914908679008</t>
  </si>
  <si>
    <t>3914908702751</t>
  </si>
  <si>
    <t>3914908702812</t>
  </si>
  <si>
    <t>3914908704595</t>
  </si>
  <si>
    <t>3914908705042</t>
  </si>
  <si>
    <t>3914908678704</t>
  </si>
  <si>
    <t>3914908707183</t>
  </si>
  <si>
    <t>3914908678827</t>
  </si>
  <si>
    <t>3914908678537</t>
  </si>
  <si>
    <t>3914908710992</t>
  </si>
  <si>
    <t>3914908678544</t>
  </si>
  <si>
    <t>3914908743907</t>
  </si>
  <si>
    <t>3914908777544</t>
  </si>
  <si>
    <t>3914908773010</t>
  </si>
  <si>
    <t>3914908744003</t>
  </si>
  <si>
    <t>3914908745840</t>
  </si>
  <si>
    <t>3914908750554</t>
  </si>
  <si>
    <t>3914908778831</t>
  </si>
  <si>
    <t>3914908750776</t>
  </si>
  <si>
    <t>3914908744423</t>
  </si>
  <si>
    <t>3914908753241</t>
  </si>
  <si>
    <t>3914908753456</t>
  </si>
  <si>
    <t>3914908753487</t>
  </si>
  <si>
    <t>3914908753555</t>
  </si>
  <si>
    <t>3914908753562</t>
  </si>
  <si>
    <t>3914908753630</t>
  </si>
  <si>
    <t>3914908742856</t>
  </si>
  <si>
    <t>3914908753661</t>
  </si>
  <si>
    <t>3914908753708</t>
  </si>
  <si>
    <t>3914908753739</t>
  </si>
  <si>
    <t>3914908743808</t>
  </si>
  <si>
    <t>3914908753883</t>
  </si>
  <si>
    <t>3914908753975</t>
  </si>
  <si>
    <t>3914908754019</t>
  </si>
  <si>
    <t>3914908754378</t>
  </si>
  <si>
    <t>3914908742887</t>
  </si>
  <si>
    <t>3914908754415</t>
  </si>
  <si>
    <t>3914908754446</t>
  </si>
  <si>
    <t>3914908754460</t>
  </si>
  <si>
    <t>3914908754514</t>
  </si>
  <si>
    <t>3914908743860</t>
  </si>
  <si>
    <t>3914908754651</t>
  </si>
  <si>
    <t>3914908754729</t>
  </si>
  <si>
    <t>3914908754743</t>
  </si>
  <si>
    <t>3914908754798</t>
  </si>
  <si>
    <t>3914908782944</t>
  </si>
  <si>
    <t>3914908745291</t>
  </si>
  <si>
    <t>3914908744805</t>
  </si>
  <si>
    <t>3914908744812</t>
  </si>
  <si>
    <t>3914908757188</t>
  </si>
  <si>
    <t>3914908746045</t>
  </si>
  <si>
    <t>3914908772730</t>
  </si>
  <si>
    <t>3914908743150</t>
  </si>
  <si>
    <t>3914908746021</t>
  </si>
  <si>
    <t>3914908761550</t>
  </si>
  <si>
    <t>3914908761567</t>
  </si>
  <si>
    <t>3914908743136</t>
  </si>
  <si>
    <t>3914908744508</t>
  </si>
  <si>
    <t>3914908745932</t>
  </si>
  <si>
    <t>3914908766531</t>
  </si>
  <si>
    <t>3914908766548</t>
  </si>
  <si>
    <t>3914908766562</t>
  </si>
  <si>
    <t>3914908766586</t>
  </si>
  <si>
    <t>3914908766678</t>
  </si>
  <si>
    <t>3914908766739</t>
  </si>
  <si>
    <t>3914908766777</t>
  </si>
  <si>
    <t>3914908766784</t>
  </si>
  <si>
    <t>3914908766814</t>
  </si>
  <si>
    <t>3914908745536</t>
  </si>
  <si>
    <t>3914908745529</t>
  </si>
  <si>
    <t>3914908766999</t>
  </si>
  <si>
    <t>3914908745468</t>
  </si>
  <si>
    <t>3914908767385</t>
  </si>
  <si>
    <t>3914908744942</t>
  </si>
  <si>
    <t>3914908742900</t>
  </si>
  <si>
    <t>3914908744898</t>
  </si>
  <si>
    <t>3914908768429</t>
  </si>
  <si>
    <t>3914908768436</t>
  </si>
  <si>
    <t>3914908744980</t>
  </si>
  <si>
    <t>3914908768467</t>
  </si>
  <si>
    <t>3914908768474</t>
  </si>
  <si>
    <t>3914908771788</t>
  </si>
  <si>
    <t>3914908745833</t>
  </si>
  <si>
    <t>3914908789523</t>
  </si>
  <si>
    <t>3914908789813</t>
  </si>
  <si>
    <t>3914908789530</t>
  </si>
  <si>
    <t>3914908789837</t>
  </si>
  <si>
    <t>3914908789844</t>
  </si>
  <si>
    <t>3914908785068</t>
  </si>
  <si>
    <t>3914908785105</t>
  </si>
  <si>
    <t>3914908787697</t>
  </si>
  <si>
    <t>3914908814577</t>
  </si>
  <si>
    <t>3914908789172</t>
  </si>
  <si>
    <t>3914908796934</t>
  </si>
  <si>
    <t>3914908815123</t>
  </si>
  <si>
    <t>3914908797719</t>
  </si>
  <si>
    <t>3914908797771</t>
  </si>
  <si>
    <t>3914908797894</t>
  </si>
  <si>
    <t>3914908797955</t>
  </si>
  <si>
    <t>3914908798198</t>
  </si>
  <si>
    <t>3914908787703</t>
  </si>
  <si>
    <t>3914908785655</t>
  </si>
  <si>
    <t>3914908800624</t>
  </si>
  <si>
    <t>3914908801140</t>
  </si>
  <si>
    <t>3914908784986</t>
  </si>
  <si>
    <t>3914908786249</t>
  </si>
  <si>
    <t>3914908813273</t>
  </si>
  <si>
    <t>3914908813303</t>
  </si>
  <si>
    <t>3914908788397</t>
  </si>
  <si>
    <t>3914908802222</t>
  </si>
  <si>
    <t>3914908802239</t>
  </si>
  <si>
    <t>3914908802284</t>
  </si>
  <si>
    <t>3914908802291</t>
  </si>
  <si>
    <t>3914908789349</t>
  </si>
  <si>
    <t>3914908785907</t>
  </si>
  <si>
    <t>3914908786416</t>
  </si>
  <si>
    <t>3914908814874</t>
  </si>
  <si>
    <t>3914908786225</t>
  </si>
  <si>
    <t>3914908813396</t>
  </si>
  <si>
    <t>3914908815017</t>
  </si>
  <si>
    <t>3914908815024</t>
  </si>
  <si>
    <t>3914908815031</t>
  </si>
  <si>
    <t>3914908785914</t>
  </si>
  <si>
    <t>3914908818902</t>
  </si>
  <si>
    <t>3914908804820</t>
  </si>
  <si>
    <t>3914908787598</t>
  </si>
  <si>
    <t>3914908787604</t>
  </si>
  <si>
    <t>3914908805377</t>
  </si>
  <si>
    <t>3914908788779</t>
  </si>
  <si>
    <t>3914908785037</t>
  </si>
  <si>
    <t>3914908785877</t>
  </si>
  <si>
    <t>3914908785860</t>
  </si>
  <si>
    <t>3914908786324</t>
  </si>
  <si>
    <t>3914908807234</t>
  </si>
  <si>
    <t>3914908807265</t>
  </si>
  <si>
    <t>3914908788700</t>
  </si>
  <si>
    <t>3914908785822</t>
  </si>
  <si>
    <t>3914908785839</t>
  </si>
  <si>
    <t>3914908785938</t>
  </si>
  <si>
    <t>3914908817431</t>
  </si>
  <si>
    <t>3914908809740</t>
  </si>
  <si>
    <t>3914908809979</t>
  </si>
  <si>
    <t>3914908810135</t>
  </si>
  <si>
    <t>3914908815284</t>
  </si>
  <si>
    <t>3914905862083</t>
  </si>
  <si>
    <t>3914908828628</t>
  </si>
  <si>
    <t>3914908866149</t>
  </si>
  <si>
    <t>3914908866347</t>
  </si>
  <si>
    <t>3914908833752</t>
  </si>
  <si>
    <t>3914908870450</t>
  </si>
  <si>
    <t>3914908870467</t>
  </si>
  <si>
    <t>3914908902861</t>
  </si>
  <si>
    <t>3914908894715</t>
  </si>
  <si>
    <t>3914907758247</t>
  </si>
  <si>
    <t>3914907790827</t>
  </si>
  <si>
    <t>3914907849266</t>
  </si>
  <si>
    <t>3914907870604</t>
  </si>
  <si>
    <t>3914907969360</t>
  </si>
  <si>
    <t>3914907958586</t>
  </si>
  <si>
    <t>3914908054737</t>
  </si>
  <si>
    <t>3914908082143</t>
  </si>
  <si>
    <t>3914908111843</t>
  </si>
  <si>
    <t>3914908159562</t>
  </si>
  <si>
    <t>3914908173735</t>
  </si>
  <si>
    <t>3914908159555</t>
  </si>
  <si>
    <t>3914908273435</t>
  </si>
  <si>
    <t>3914908218856</t>
  </si>
  <si>
    <t>3914908218863</t>
  </si>
  <si>
    <t>3914908242097</t>
  </si>
  <si>
    <t>3914908245203</t>
  </si>
  <si>
    <t>3914908248266</t>
  </si>
  <si>
    <t>3914908215725</t>
  </si>
  <si>
    <t>3914908248426</t>
  </si>
  <si>
    <t>3914908248457</t>
  </si>
  <si>
    <t>3914908248464</t>
  </si>
  <si>
    <t>3914908248471</t>
  </si>
  <si>
    <t>3914908248488</t>
  </si>
  <si>
    <t>3914908248495</t>
  </si>
  <si>
    <t>3914908216548</t>
  </si>
  <si>
    <t>3914908257190</t>
  </si>
  <si>
    <t>3914908292016</t>
  </si>
  <si>
    <t>3914908349581</t>
  </si>
  <si>
    <t>3914908389792</t>
  </si>
  <si>
    <t>3914908389808</t>
  </si>
  <si>
    <t>3914908389815</t>
  </si>
  <si>
    <t>3914908344319</t>
  </si>
  <si>
    <t>3914908383158</t>
  </si>
  <si>
    <t>3914908383165</t>
  </si>
  <si>
    <t>3914908456166</t>
  </si>
  <si>
    <t>3914908456760</t>
  </si>
  <si>
    <t>3914908444088</t>
  </si>
  <si>
    <t>3914908444095</t>
  </si>
  <si>
    <t>3914908445030</t>
  </si>
  <si>
    <t>3914908411448</t>
  </si>
  <si>
    <t>3914908457002</t>
  </si>
  <si>
    <t>3914908455459</t>
  </si>
  <si>
    <t>3914908444323</t>
  </si>
  <si>
    <t>3914908410199</t>
  </si>
  <si>
    <t>3914908513784</t>
  </si>
  <si>
    <t>3914908513791</t>
  </si>
  <si>
    <t>3914908513814</t>
  </si>
  <si>
    <t>PUCCI</t>
  </si>
  <si>
    <t>0EJG80</t>
  </si>
  <si>
    <t>0EJP84</t>
  </si>
  <si>
    <t>0EMX30</t>
  </si>
  <si>
    <t>0EMX48</t>
  </si>
  <si>
    <t>0ERB35</t>
  </si>
  <si>
    <t>0ERG95</t>
  </si>
  <si>
    <t>0ERI25</t>
  </si>
  <si>
    <t>0ERI35</t>
  </si>
  <si>
    <t>0ERI45</t>
  </si>
  <si>
    <t>0ERI48</t>
  </si>
  <si>
    <t>0ERI55</t>
  </si>
  <si>
    <t>0ERL50</t>
  </si>
  <si>
    <t>0ERM30</t>
  </si>
  <si>
    <t>0ERM65</t>
  </si>
  <si>
    <t>0ERT25</t>
  </si>
  <si>
    <t>0ERT50</t>
  </si>
  <si>
    <t>0ERT83</t>
  </si>
  <si>
    <t>0ERV20</t>
  </si>
  <si>
    <t>0HCE14</t>
  </si>
  <si>
    <t>0HJG01</t>
  </si>
  <si>
    <t>0HJI05</t>
  </si>
  <si>
    <t>0HJI25</t>
  </si>
  <si>
    <t>0HJP50</t>
  </si>
  <si>
    <t>0HKI51</t>
  </si>
  <si>
    <t>0HMX25</t>
  </si>
  <si>
    <t>0HMX50</t>
  </si>
  <si>
    <t>0HRB11</t>
  </si>
  <si>
    <t>0HRC05</t>
  </si>
  <si>
    <t>0HRC10</t>
  </si>
  <si>
    <t>0HRG28</t>
  </si>
  <si>
    <t>0HRG45</t>
  </si>
  <si>
    <t>0HRG90</t>
  </si>
  <si>
    <t>0HRG95</t>
  </si>
  <si>
    <t>0HRH28</t>
  </si>
  <si>
    <t>0HRI18</t>
  </si>
  <si>
    <t>0HRI91</t>
  </si>
  <si>
    <t>0HRL01</t>
  </si>
  <si>
    <t>0HRM01</t>
  </si>
  <si>
    <t>0HRT11</t>
  </si>
  <si>
    <t>0HRT20</t>
  </si>
  <si>
    <t>0HRT36</t>
  </si>
  <si>
    <t>0HRT37</t>
  </si>
  <si>
    <t>0HRU02</t>
  </si>
  <si>
    <t>0HRX05</t>
  </si>
  <si>
    <t>0HRX15</t>
  </si>
  <si>
    <t>0RCE30</t>
  </si>
  <si>
    <t>0RCE81</t>
  </si>
  <si>
    <t>0RGE25</t>
  </si>
  <si>
    <t>0RGE26</t>
  </si>
  <si>
    <t>0RGE27</t>
  </si>
  <si>
    <t>0RJG50</t>
  </si>
  <si>
    <t>0RJG55</t>
  </si>
  <si>
    <t>0RJG81</t>
  </si>
  <si>
    <t>0RJT18</t>
  </si>
  <si>
    <t>0RKH01</t>
  </si>
  <si>
    <t>0RKM23</t>
  </si>
  <si>
    <t>0RKQ05</t>
  </si>
  <si>
    <t>0RLA01</t>
  </si>
  <si>
    <t>0RLC01</t>
  </si>
  <si>
    <t>0RMX01</t>
  </si>
  <si>
    <t>0RMX05</t>
  </si>
  <si>
    <t>0RMX20</t>
  </si>
  <si>
    <t>0RMX30</t>
  </si>
  <si>
    <t>0RMX45</t>
  </si>
  <si>
    <t>0RMX46</t>
  </si>
  <si>
    <t>0RMX50</t>
  </si>
  <si>
    <t>0RMX55</t>
  </si>
  <si>
    <t>0RMX75</t>
  </si>
  <si>
    <t>0RRA15</t>
  </si>
  <si>
    <t>0RRA25</t>
  </si>
  <si>
    <t>0RRB25</t>
  </si>
  <si>
    <t>0RRB30</t>
  </si>
  <si>
    <t>0RRB31</t>
  </si>
  <si>
    <t>0RRB45</t>
  </si>
  <si>
    <t>0RRG02</t>
  </si>
  <si>
    <t>0RRG10</t>
  </si>
  <si>
    <t>0RRG21</t>
  </si>
  <si>
    <t>0RRG28</t>
  </si>
  <si>
    <t>0RRG30</t>
  </si>
  <si>
    <t>0RRG35</t>
  </si>
  <si>
    <t>0RRG64</t>
  </si>
  <si>
    <t>0RRH05</t>
  </si>
  <si>
    <t>0RRH23</t>
  </si>
  <si>
    <t>0RRH28</t>
  </si>
  <si>
    <t>0RRH31</t>
  </si>
  <si>
    <t>0RRH93</t>
  </si>
  <si>
    <t>0RRI05</t>
  </si>
  <si>
    <t>0RRI06</t>
  </si>
  <si>
    <t>0RRI10</t>
  </si>
  <si>
    <t>0RRI11</t>
  </si>
  <si>
    <t>0RRI16</t>
  </si>
  <si>
    <t>0RRI20</t>
  </si>
  <si>
    <t>0RRI21</t>
  </si>
  <si>
    <t>0RRI25</t>
  </si>
  <si>
    <t>0RRL60</t>
  </si>
  <si>
    <t>0RRM52</t>
  </si>
  <si>
    <t>0RRM65</t>
  </si>
  <si>
    <t>0RRM76</t>
  </si>
  <si>
    <t>0RRN80</t>
  </si>
  <si>
    <t>0RRT05</t>
  </si>
  <si>
    <t>0RRT06</t>
  </si>
  <si>
    <t>0RRT20</t>
  </si>
  <si>
    <t>0RRT21</t>
  </si>
  <si>
    <t>0RRT25</t>
  </si>
  <si>
    <t>0RRT31</t>
  </si>
  <si>
    <t>0RRT45</t>
  </si>
  <si>
    <t>0RRT53</t>
  </si>
  <si>
    <t>0RRT60</t>
  </si>
  <si>
    <t>0RRT63</t>
  </si>
  <si>
    <t>0RRT85</t>
  </si>
  <si>
    <t>0RRT90</t>
  </si>
  <si>
    <t>0RRU01</t>
  </si>
  <si>
    <t>0RRU02</t>
  </si>
  <si>
    <t>0RRU03</t>
  </si>
  <si>
    <t>0RRU15</t>
  </si>
  <si>
    <t>0RRV10</t>
  </si>
  <si>
    <t>0RRV30</t>
  </si>
  <si>
    <t>0RRV35</t>
  </si>
  <si>
    <t>0RRV40</t>
  </si>
  <si>
    <t>0RRW05</t>
  </si>
  <si>
    <t>0RRW31</t>
  </si>
  <si>
    <t>0RRW60</t>
  </si>
  <si>
    <t>0RWI41</t>
  </si>
  <si>
    <t>0RWV01</t>
  </si>
  <si>
    <t>0RYA10</t>
  </si>
  <si>
    <t>0UJG99</t>
  </si>
  <si>
    <t>0UJH20</t>
  </si>
  <si>
    <t>0UJH85</t>
  </si>
  <si>
    <t>0UJH90</t>
  </si>
  <si>
    <t>0UJH95</t>
  </si>
  <si>
    <t>0UJI01</t>
  </si>
  <si>
    <t>0UJI05</t>
  </si>
  <si>
    <t>0UJI10</t>
  </si>
  <si>
    <t>0UJM85</t>
  </si>
  <si>
    <t>0UJN97</t>
  </si>
  <si>
    <t>0UJV05</t>
  </si>
  <si>
    <t>0UJX90</t>
  </si>
  <si>
    <t>0UJX95</t>
  </si>
  <si>
    <t>0UKX01</t>
  </si>
  <si>
    <t>0URB05</t>
  </si>
  <si>
    <t>0URB06</t>
  </si>
  <si>
    <t>0URB07</t>
  </si>
  <si>
    <t>0URC01</t>
  </si>
  <si>
    <t>0URC05</t>
  </si>
  <si>
    <t>0URG85</t>
  </si>
  <si>
    <t>0URG90</t>
  </si>
  <si>
    <t>0URG99</t>
  </si>
  <si>
    <t>0URH70</t>
  </si>
  <si>
    <t>0URH72</t>
  </si>
  <si>
    <t>0URH76</t>
  </si>
  <si>
    <t>0URH80</t>
  </si>
  <si>
    <t>0URH91</t>
  </si>
  <si>
    <t>0URH92</t>
  </si>
  <si>
    <t>0URH95</t>
  </si>
  <si>
    <t>0URJ92</t>
  </si>
  <si>
    <t>0URJ95</t>
  </si>
  <si>
    <t>0URJ96</t>
  </si>
  <si>
    <t>0URL52</t>
  </si>
  <si>
    <t>0URM33</t>
  </si>
  <si>
    <t>0URM34</t>
  </si>
  <si>
    <t>0URM95</t>
  </si>
  <si>
    <t>0URM96</t>
  </si>
  <si>
    <t>0URM97</t>
  </si>
  <si>
    <t>0URT01</t>
  </si>
  <si>
    <t>0URT15</t>
  </si>
  <si>
    <t>0URT16</t>
  </si>
  <si>
    <t>0URT41</t>
  </si>
  <si>
    <t>0URT60</t>
  </si>
  <si>
    <t>0URT90</t>
  </si>
  <si>
    <t>0URT91</t>
  </si>
  <si>
    <t>0URT96</t>
  </si>
  <si>
    <t>0URU96</t>
  </si>
  <si>
    <t>0URV20</t>
  </si>
  <si>
    <t>0URV21</t>
  </si>
  <si>
    <t>0URV30</t>
  </si>
  <si>
    <t>0URV31</t>
  </si>
  <si>
    <t>0URV50</t>
  </si>
  <si>
    <t>0URV91</t>
  </si>
  <si>
    <t>0URV95</t>
  </si>
  <si>
    <t>0URV96</t>
  </si>
  <si>
    <t>0URX85</t>
  </si>
  <si>
    <t>0URX90</t>
  </si>
  <si>
    <t>0URX91</t>
  </si>
  <si>
    <t>0URX95</t>
  </si>
  <si>
    <t>0UYA02</t>
  </si>
  <si>
    <t>0WJN35</t>
  </si>
  <si>
    <t>0XAI20</t>
  </si>
  <si>
    <t>0XRJ40</t>
  </si>
  <si>
    <t>0XRX01</t>
  </si>
  <si>
    <t>1EAI20</t>
  </si>
  <si>
    <t>1EAI90</t>
  </si>
  <si>
    <t>1EAI93</t>
  </si>
  <si>
    <t>1ECE46</t>
  </si>
  <si>
    <t>1EGC91</t>
  </si>
  <si>
    <t>1EJH20</t>
  </si>
  <si>
    <t>1EJH21</t>
  </si>
  <si>
    <t>1EJI10</t>
  </si>
  <si>
    <t>1EJI25</t>
  </si>
  <si>
    <t>1EJT01</t>
  </si>
  <si>
    <t>1EMX01</t>
  </si>
  <si>
    <t>1EMX05</t>
  </si>
  <si>
    <t>1EMX20</t>
  </si>
  <si>
    <t>1EMX25</t>
  </si>
  <si>
    <t>1EMX30</t>
  </si>
  <si>
    <t>1EMX45</t>
  </si>
  <si>
    <t>1EMX51</t>
  </si>
  <si>
    <t>1EMX60</t>
  </si>
  <si>
    <t>1EMX65</t>
  </si>
  <si>
    <t>1ERH03</t>
  </si>
  <si>
    <t>1ERH05</t>
  </si>
  <si>
    <t>1ERH20</t>
  </si>
  <si>
    <t>1ERI10</t>
  </si>
  <si>
    <t>1ERI12</t>
  </si>
  <si>
    <t>1ERJ15</t>
  </si>
  <si>
    <t>1ERJ40</t>
  </si>
  <si>
    <t>1ERM01</t>
  </si>
  <si>
    <t>1ERT20</t>
  </si>
  <si>
    <t>1ERT41</t>
  </si>
  <si>
    <t>1ERT42</t>
  </si>
  <si>
    <t>1ERU01</t>
  </si>
  <si>
    <t>1ERU15</t>
  </si>
  <si>
    <t>1ERV04</t>
  </si>
  <si>
    <t>1ERV11</t>
  </si>
  <si>
    <t>1ESC67</t>
  </si>
  <si>
    <t>1EWV05</t>
  </si>
  <si>
    <t>1EWX01</t>
  </si>
  <si>
    <t>1GRG03</t>
  </si>
  <si>
    <t>1GRG08</t>
  </si>
  <si>
    <t>1GRG10</t>
  </si>
  <si>
    <t>1GRG20</t>
  </si>
  <si>
    <t>1GRM05</t>
  </si>
  <si>
    <t>1GRV01</t>
  </si>
  <si>
    <t>1GRW01</t>
  </si>
  <si>
    <t>1GRX01</t>
  </si>
  <si>
    <t>1HAI20</t>
  </si>
  <si>
    <t>1HAI21</t>
  </si>
  <si>
    <t>1HCE10</t>
  </si>
  <si>
    <t>1HCE32</t>
  </si>
  <si>
    <t>1HCE35</t>
  </si>
  <si>
    <t>1HJH15</t>
  </si>
  <si>
    <t>1HJH20</t>
  </si>
  <si>
    <t>1HJI10</t>
  </si>
  <si>
    <t>1HJT02</t>
  </si>
  <si>
    <t>1HKP01</t>
  </si>
  <si>
    <t>1HKV01</t>
  </si>
  <si>
    <t>1HMX15</t>
  </si>
  <si>
    <t>1HMX20</t>
  </si>
  <si>
    <t>1HMX25</t>
  </si>
  <si>
    <t>1HMX30</t>
  </si>
  <si>
    <t>1HMX35</t>
  </si>
  <si>
    <t>1HMX45</t>
  </si>
  <si>
    <t>1HMX46</t>
  </si>
  <si>
    <t>1HMX50</t>
  </si>
  <si>
    <t>1HMX51</t>
  </si>
  <si>
    <t>1HMX55</t>
  </si>
  <si>
    <t>1HMX60</t>
  </si>
  <si>
    <t>1HRA10</t>
  </si>
  <si>
    <t>1HRB01</t>
  </si>
  <si>
    <t>1HRH01</t>
  </si>
  <si>
    <t>1HRH20</t>
  </si>
  <si>
    <t>1HRH28</t>
  </si>
  <si>
    <t>1HRH30</t>
  </si>
  <si>
    <t>1HRH33</t>
  </si>
  <si>
    <t>1HRH35</t>
  </si>
  <si>
    <t>1HRI25</t>
  </si>
  <si>
    <t>1HRM18</t>
  </si>
  <si>
    <t>1HRM35</t>
  </si>
  <si>
    <t>1HRM50</t>
  </si>
  <si>
    <t>1HRT05</t>
  </si>
  <si>
    <t>1HRT06</t>
  </si>
  <si>
    <t>1HRT10</t>
  </si>
  <si>
    <t>1HRT15</t>
  </si>
  <si>
    <t>1HRU28</t>
  </si>
  <si>
    <t>1HRV07</t>
  </si>
  <si>
    <t>1HRX01</t>
  </si>
  <si>
    <t>1HRX15</t>
  </si>
  <si>
    <t>1HRX20</t>
  </si>
  <si>
    <t>1HWX60</t>
  </si>
  <si>
    <t>1RAI22</t>
  </si>
  <si>
    <t>1RCE45</t>
  </si>
  <si>
    <t>1RGE25</t>
  </si>
  <si>
    <t>1RJH03</t>
  </si>
  <si>
    <t>1RJI01</t>
  </si>
  <si>
    <t>1RJV03</t>
  </si>
  <si>
    <t>1RJV65</t>
  </si>
  <si>
    <t>1RJX01</t>
  </si>
  <si>
    <t>1RKX20</t>
  </si>
  <si>
    <t>1RMX01</t>
  </si>
  <si>
    <t>1RMX08</t>
  </si>
  <si>
    <t>1RMX15</t>
  </si>
  <si>
    <t>1RMX20</t>
  </si>
  <si>
    <t>1RMX25</t>
  </si>
  <si>
    <t>1RMX28</t>
  </si>
  <si>
    <t>1RMX30</t>
  </si>
  <si>
    <t>1RMX50</t>
  </si>
  <si>
    <t>1RMX51</t>
  </si>
  <si>
    <t>1RMX52</t>
  </si>
  <si>
    <t>1RMX55</t>
  </si>
  <si>
    <t>1RMX60</t>
  </si>
  <si>
    <t>1RMX70</t>
  </si>
  <si>
    <t>1RRA15</t>
  </si>
  <si>
    <t>1RRG05</t>
  </si>
  <si>
    <t>1RRH05</t>
  </si>
  <si>
    <t>1RRH06</t>
  </si>
  <si>
    <t>1RRH11</t>
  </si>
  <si>
    <t>1RRH15</t>
  </si>
  <si>
    <t>1RRH17</t>
  </si>
  <si>
    <t>1RRJ27</t>
  </si>
  <si>
    <t>1RRJ55</t>
  </si>
  <si>
    <t>1RRT01</t>
  </si>
  <si>
    <t>1RRT12</t>
  </si>
  <si>
    <t>1RRV11</t>
  </si>
  <si>
    <t>1RRV15</t>
  </si>
  <si>
    <t>1RRV20</t>
  </si>
  <si>
    <t>1RRV25</t>
  </si>
  <si>
    <t>1RRV26</t>
  </si>
  <si>
    <t>1RRV35</t>
  </si>
  <si>
    <t>1RRX05</t>
  </si>
  <si>
    <t>1RTX05</t>
  </si>
  <si>
    <t>1RTX60</t>
  </si>
  <si>
    <t>1RTX70</t>
  </si>
  <si>
    <t>1RTX75</t>
  </si>
  <si>
    <t>1RWV01</t>
  </si>
  <si>
    <t>1RYA11</t>
  </si>
  <si>
    <t>1UGE29</t>
  </si>
  <si>
    <t>1UJH16</t>
  </si>
  <si>
    <t>1UJI10</t>
  </si>
  <si>
    <t>1UJI51</t>
  </si>
  <si>
    <t>1UJI55</t>
  </si>
  <si>
    <t>1UJM05</t>
  </si>
  <si>
    <t>1UJT01</t>
  </si>
  <si>
    <t>1UJT03</t>
  </si>
  <si>
    <t>1UJX05</t>
  </si>
  <si>
    <t>1UJX06</t>
  </si>
  <si>
    <t>1UJX10</t>
  </si>
  <si>
    <t>1UJX11</t>
  </si>
  <si>
    <t>1UJX16</t>
  </si>
  <si>
    <t>1UJX20</t>
  </si>
  <si>
    <t>1UKP01</t>
  </si>
  <si>
    <t>1URB05</t>
  </si>
  <si>
    <t>1URG25</t>
  </si>
  <si>
    <t>1URH25</t>
  </si>
  <si>
    <t>1URH32</t>
  </si>
  <si>
    <t>1URH40</t>
  </si>
  <si>
    <t>1URH45</t>
  </si>
  <si>
    <t>1URI16</t>
  </si>
  <si>
    <t>1URI25</t>
  </si>
  <si>
    <t>1URI30</t>
  </si>
  <si>
    <t>1URJ10</t>
  </si>
  <si>
    <t>1URJ14</t>
  </si>
  <si>
    <t>1URJ28</t>
  </si>
  <si>
    <t>1URL51</t>
  </si>
  <si>
    <t>1URL60</t>
  </si>
  <si>
    <t>1URL70</t>
  </si>
  <si>
    <t>1URL76</t>
  </si>
  <si>
    <t>1URM11</t>
  </si>
  <si>
    <t>1URM21</t>
  </si>
  <si>
    <t>1URM22</t>
  </si>
  <si>
    <t>1URM30</t>
  </si>
  <si>
    <t>1URM55</t>
  </si>
  <si>
    <t>1URM57</t>
  </si>
  <si>
    <t>1URM58</t>
  </si>
  <si>
    <t>1URT05</t>
  </si>
  <si>
    <t>1URT45</t>
  </si>
  <si>
    <t>1URT49</t>
  </si>
  <si>
    <t>1URT50</t>
  </si>
  <si>
    <t>1URT51</t>
  </si>
  <si>
    <t>1URT64</t>
  </si>
  <si>
    <t>1URU10</t>
  </si>
  <si>
    <t>1URV05</t>
  </si>
  <si>
    <t>1URV08</t>
  </si>
  <si>
    <t>1URV15</t>
  </si>
  <si>
    <t>25SX99</t>
  </si>
  <si>
    <t>2EUX05</t>
  </si>
  <si>
    <t>2EUX10</t>
  </si>
  <si>
    <t>2EUX16</t>
  </si>
  <si>
    <t>2EWV30</t>
  </si>
  <si>
    <t>2HMX01</t>
  </si>
  <si>
    <t>2HWT15</t>
  </si>
  <si>
    <t>72RT02</t>
  </si>
  <si>
    <t>76RG85</t>
  </si>
  <si>
    <t>76RW25</t>
  </si>
  <si>
    <t>81KQ30</t>
  </si>
  <si>
    <t>81RT17</t>
  </si>
  <si>
    <t>82RJ00</t>
  </si>
  <si>
    <t>8RRL65</t>
  </si>
  <si>
    <t>8RYA15</t>
  </si>
  <si>
    <t>8UYA16</t>
  </si>
  <si>
    <t>9ECE45</t>
  </si>
  <si>
    <t>9EPB01</t>
  </si>
  <si>
    <t>9ERG65</t>
  </si>
  <si>
    <t>9ERI40</t>
  </si>
  <si>
    <t>9ERL05</t>
  </si>
  <si>
    <t>9ERL56</t>
  </si>
  <si>
    <t>9ERT45</t>
  </si>
  <si>
    <t>9ERV10</t>
  </si>
  <si>
    <t>9HKP05</t>
  </si>
  <si>
    <t>9RKP05</t>
  </si>
  <si>
    <t>9RRI70</t>
  </si>
  <si>
    <t>9RRL60</t>
  </si>
  <si>
    <t>9RRL75</t>
  </si>
  <si>
    <t>9UKQ25</t>
  </si>
  <si>
    <t>9URB26</t>
  </si>
  <si>
    <t>9URI03</t>
  </si>
  <si>
    <t>9URI25</t>
  </si>
  <si>
    <t>9URT35</t>
  </si>
  <si>
    <t>9URT45</t>
  </si>
  <si>
    <t>9URT90</t>
  </si>
  <si>
    <t>9URV43</t>
  </si>
  <si>
    <t>9URV46</t>
  </si>
  <si>
    <t>9WRT51</t>
  </si>
  <si>
    <t>0E727</t>
  </si>
  <si>
    <t>0E992</t>
  </si>
  <si>
    <t>0E791</t>
  </si>
  <si>
    <t>0E602</t>
  </si>
  <si>
    <t>0E657</t>
  </si>
  <si>
    <t>0E898</t>
  </si>
  <si>
    <t>0E652</t>
  </si>
  <si>
    <t>0E893</t>
  </si>
  <si>
    <t>0E656</t>
  </si>
  <si>
    <t>0E854</t>
  </si>
  <si>
    <t>0E677</t>
  </si>
  <si>
    <t>0E661</t>
  </si>
  <si>
    <t>0E610</t>
  </si>
  <si>
    <t>0HX03</t>
  </si>
  <si>
    <t>0H625</t>
  </si>
  <si>
    <t>0H988</t>
  </si>
  <si>
    <t>0H956</t>
  </si>
  <si>
    <t>0H797</t>
  </si>
  <si>
    <t>0H652</t>
  </si>
  <si>
    <t>0H679</t>
  </si>
  <si>
    <t>0H840</t>
  </si>
  <si>
    <t>0H769</t>
  </si>
  <si>
    <t>0H762</t>
  </si>
  <si>
    <t>0H894</t>
  </si>
  <si>
    <t>0H771</t>
  </si>
  <si>
    <t>0H669</t>
  </si>
  <si>
    <t>0H758</t>
  </si>
  <si>
    <t>0H674</t>
  </si>
  <si>
    <t>0H896</t>
  </si>
  <si>
    <t>0RX01</t>
  </si>
  <si>
    <t>0RX61</t>
  </si>
  <si>
    <t>0R730</t>
  </si>
  <si>
    <t>0R740</t>
  </si>
  <si>
    <t>0R768</t>
  </si>
  <si>
    <t>0R767</t>
  </si>
  <si>
    <t>0R737</t>
  </si>
  <si>
    <t>0R975</t>
  </si>
  <si>
    <t>0R981</t>
  </si>
  <si>
    <t>0R962</t>
  </si>
  <si>
    <t>0R999</t>
  </si>
  <si>
    <t>0R787</t>
  </si>
  <si>
    <t>0R797</t>
  </si>
  <si>
    <t>0R609</t>
  </si>
  <si>
    <t>0R677</t>
  </si>
  <si>
    <t>0R700</t>
  </si>
  <si>
    <t>0R605</t>
  </si>
  <si>
    <t>0R610</t>
  </si>
  <si>
    <t>0R624</t>
  </si>
  <si>
    <t>0R769</t>
  </si>
  <si>
    <t>0R667</t>
  </si>
  <si>
    <t>0R762</t>
  </si>
  <si>
    <t>0R899</t>
  </si>
  <si>
    <t>0R652</t>
  </si>
  <si>
    <t>0R761</t>
  </si>
  <si>
    <t>0R754</t>
  </si>
  <si>
    <t>0R760</t>
  </si>
  <si>
    <t>0R742</t>
  </si>
  <si>
    <t>0R732</t>
  </si>
  <si>
    <t>0R657</t>
  </si>
  <si>
    <t>0R653</t>
  </si>
  <si>
    <t>0R665</t>
  </si>
  <si>
    <t>0R743</t>
  </si>
  <si>
    <t>0R661</t>
  </si>
  <si>
    <t>0R770</t>
  </si>
  <si>
    <t>0R774</t>
  </si>
  <si>
    <t>0R747</t>
  </si>
  <si>
    <t>0R733</t>
  </si>
  <si>
    <t>0R766</t>
  </si>
  <si>
    <t>0R736</t>
  </si>
  <si>
    <t>0R759</t>
  </si>
  <si>
    <t>0R858</t>
  </si>
  <si>
    <t>0R954</t>
  </si>
  <si>
    <t>0R789</t>
  </si>
  <si>
    <t>0R638</t>
  </si>
  <si>
    <t>0U623</t>
  </si>
  <si>
    <t>0U630</t>
  </si>
  <si>
    <t>0U766</t>
  </si>
  <si>
    <t>0U625</t>
  </si>
  <si>
    <t>0K736</t>
  </si>
  <si>
    <t>0U777</t>
  </si>
  <si>
    <t>0U974</t>
  </si>
  <si>
    <t>0U661</t>
  </si>
  <si>
    <t>0U604</t>
  </si>
  <si>
    <t>0K694</t>
  </si>
  <si>
    <t>0U605</t>
  </si>
  <si>
    <t>0U890</t>
  </si>
  <si>
    <t>0U892</t>
  </si>
  <si>
    <t>0U659</t>
  </si>
  <si>
    <t>0U881</t>
  </si>
  <si>
    <t>0K695</t>
  </si>
  <si>
    <t>0U885</t>
  </si>
  <si>
    <t>0K733</t>
  </si>
  <si>
    <t>0K696</t>
  </si>
  <si>
    <t>0K693</t>
  </si>
  <si>
    <t>0K690</t>
  </si>
  <si>
    <t>0U896</t>
  </si>
  <si>
    <t>0K751</t>
  </si>
  <si>
    <t>0U776</t>
  </si>
  <si>
    <t>0K745</t>
  </si>
  <si>
    <t>0K755</t>
  </si>
  <si>
    <t>0U729</t>
  </si>
  <si>
    <t>0K738</t>
  </si>
  <si>
    <t>0W737</t>
  </si>
  <si>
    <t>0E782</t>
  </si>
  <si>
    <t>0E784</t>
  </si>
  <si>
    <t>0H738</t>
  </si>
  <si>
    <t>76776</t>
  </si>
  <si>
    <t>76778</t>
  </si>
  <si>
    <t>81774</t>
  </si>
  <si>
    <t>9E765</t>
  </si>
  <si>
    <t>9E777</t>
  </si>
  <si>
    <t>9R784</t>
  </si>
  <si>
    <t>9R794</t>
  </si>
  <si>
    <t>0X721</t>
  </si>
  <si>
    <t>1ED38</t>
  </si>
  <si>
    <t>1E040</t>
  </si>
  <si>
    <t>1E906</t>
  </si>
  <si>
    <t>1EX70</t>
  </si>
  <si>
    <t>1E665</t>
  </si>
  <si>
    <t>1E737</t>
  </si>
  <si>
    <t>1E640</t>
  </si>
  <si>
    <t>1E757</t>
  </si>
  <si>
    <t>1E797</t>
  </si>
  <si>
    <t>1E787</t>
  </si>
  <si>
    <t>1E657</t>
  </si>
  <si>
    <t>1E655</t>
  </si>
  <si>
    <t>1E801</t>
  </si>
  <si>
    <t>1E752</t>
  </si>
  <si>
    <t>1E652</t>
  </si>
  <si>
    <t>1E679</t>
  </si>
  <si>
    <t>1E721</t>
  </si>
  <si>
    <t>1E759</t>
  </si>
  <si>
    <t>1E731</t>
  </si>
  <si>
    <t>1E741</t>
  </si>
  <si>
    <t>1E340</t>
  </si>
  <si>
    <t>1E782</t>
  </si>
  <si>
    <t>1G655</t>
  </si>
  <si>
    <t>1H787</t>
  </si>
  <si>
    <t>1H797</t>
  </si>
  <si>
    <t>1HX27</t>
  </si>
  <si>
    <t>1HX77</t>
  </si>
  <si>
    <t>1HX70</t>
  </si>
  <si>
    <t>1H640</t>
  </si>
  <si>
    <t>1H767</t>
  </si>
  <si>
    <t>1H953</t>
  </si>
  <si>
    <t>1H956</t>
  </si>
  <si>
    <t>1H657</t>
  </si>
  <si>
    <t>1H678</t>
  </si>
  <si>
    <t>1H755</t>
  </si>
  <si>
    <t>1H634</t>
  </si>
  <si>
    <t>1H892</t>
  </si>
  <si>
    <t>1H893</t>
  </si>
  <si>
    <t>1H625</t>
  </si>
  <si>
    <t>1H623</t>
  </si>
  <si>
    <t>1H739</t>
  </si>
  <si>
    <t>1H665</t>
  </si>
  <si>
    <t>1H731</t>
  </si>
  <si>
    <t>1R897</t>
  </si>
  <si>
    <t>1RX85</t>
  </si>
  <si>
    <t>1R330</t>
  </si>
  <si>
    <t>1R747</t>
  </si>
  <si>
    <t>1R681</t>
  </si>
  <si>
    <t>1R767</t>
  </si>
  <si>
    <t>1R846</t>
  </si>
  <si>
    <t>1R970</t>
  </si>
  <si>
    <t>1R887</t>
  </si>
  <si>
    <t>1R777</t>
  </si>
  <si>
    <t>1R605</t>
  </si>
  <si>
    <t>1R652</t>
  </si>
  <si>
    <t>1R762</t>
  </si>
  <si>
    <t>1R742</t>
  </si>
  <si>
    <t>1R769</t>
  </si>
  <si>
    <t>1R655</t>
  </si>
  <si>
    <t>1R893</t>
  </si>
  <si>
    <t>1R735</t>
  </si>
  <si>
    <t>1R678</t>
  </si>
  <si>
    <t>1R650</t>
  </si>
  <si>
    <t>1R721</t>
  </si>
  <si>
    <t>1R626</t>
  </si>
  <si>
    <t>1R755</t>
  </si>
  <si>
    <t>1R745</t>
  </si>
  <si>
    <t>1R749</t>
  </si>
  <si>
    <t>1R888</t>
  </si>
  <si>
    <t>1R843</t>
  </si>
  <si>
    <t>1U530</t>
  </si>
  <si>
    <t>1U621</t>
  </si>
  <si>
    <t>1U641</t>
  </si>
  <si>
    <t>1U758</t>
  </si>
  <si>
    <t>1U743</t>
  </si>
  <si>
    <t>1U749</t>
  </si>
  <si>
    <t>1U747</t>
  </si>
  <si>
    <t>1U759</t>
  </si>
  <si>
    <t>1U753</t>
  </si>
  <si>
    <t>1U970</t>
  </si>
  <si>
    <t>1U604</t>
  </si>
  <si>
    <t>1U741</t>
  </si>
  <si>
    <t>1U655</t>
  </si>
  <si>
    <t>1U653</t>
  </si>
  <si>
    <t>1U744</t>
  </si>
  <si>
    <t>1U774</t>
  </si>
  <si>
    <t>1U677</t>
  </si>
  <si>
    <t>1U764</t>
  </si>
  <si>
    <t>1U657</t>
  </si>
  <si>
    <t>1U841</t>
  </si>
  <si>
    <t>1U781</t>
  </si>
  <si>
    <t>1U654</t>
  </si>
  <si>
    <t>1U792</t>
  </si>
  <si>
    <t>1U754</t>
  </si>
  <si>
    <t>1U721</t>
  </si>
  <si>
    <t>1U778</t>
  </si>
  <si>
    <t>25005</t>
  </si>
  <si>
    <t>2E899</t>
  </si>
  <si>
    <t>2E895</t>
  </si>
  <si>
    <t>2E740</t>
  </si>
  <si>
    <t>2H897</t>
  </si>
  <si>
    <t>2H774</t>
  </si>
  <si>
    <t>72661</t>
  </si>
  <si>
    <t>76956</t>
  </si>
  <si>
    <t>76759</t>
  </si>
  <si>
    <t>81971</t>
  </si>
  <si>
    <t>81617</t>
  </si>
  <si>
    <t>82669</t>
  </si>
  <si>
    <t>8R657</t>
  </si>
  <si>
    <t>8R638</t>
  </si>
  <si>
    <t>8U667</t>
  </si>
  <si>
    <t>9EX00</t>
  </si>
  <si>
    <t>9E951</t>
  </si>
  <si>
    <t>9E745</t>
  </si>
  <si>
    <t>9E899</t>
  </si>
  <si>
    <t>9E657</t>
  </si>
  <si>
    <t>9E603</t>
  </si>
  <si>
    <t>9H961</t>
  </si>
  <si>
    <t>9R955</t>
  </si>
  <si>
    <t>9R897</t>
  </si>
  <si>
    <t>9R657</t>
  </si>
  <si>
    <t>9U981</t>
  </si>
  <si>
    <t>9U613</t>
  </si>
  <si>
    <t>9U893</t>
  </si>
  <si>
    <t>9U751</t>
  </si>
  <si>
    <t>9U624</t>
  </si>
  <si>
    <t>9U894</t>
  </si>
  <si>
    <t>9U663</t>
  </si>
  <si>
    <t>9W610</t>
  </si>
  <si>
    <t>001</t>
  </si>
  <si>
    <t>100</t>
  </si>
  <si>
    <t>066</t>
  </si>
  <si>
    <t>099</t>
  </si>
  <si>
    <t>999</t>
  </si>
  <si>
    <t>362</t>
  </si>
  <si>
    <t>006</t>
  </si>
  <si>
    <t>B97</t>
  </si>
  <si>
    <t>S84</t>
  </si>
  <si>
    <t>090</t>
  </si>
  <si>
    <t>F43</t>
  </si>
  <si>
    <t>A18</t>
  </si>
  <si>
    <t>S86</t>
  </si>
  <si>
    <t>B20</t>
  </si>
  <si>
    <t>069</t>
  </si>
  <si>
    <t>068</t>
  </si>
  <si>
    <t>007</t>
  </si>
  <si>
    <t>009</t>
  </si>
  <si>
    <t>010</t>
  </si>
  <si>
    <t>B98</t>
  </si>
  <si>
    <t>017</t>
  </si>
  <si>
    <t>014</t>
  </si>
  <si>
    <t>2020</t>
  </si>
  <si>
    <t>C90</t>
  </si>
  <si>
    <t>002</t>
  </si>
  <si>
    <t>A64</t>
  </si>
  <si>
    <t>A75</t>
  </si>
  <si>
    <t>003</t>
  </si>
  <si>
    <t>005</t>
  </si>
  <si>
    <t>004</t>
  </si>
  <si>
    <t>B06</t>
  </si>
  <si>
    <t>392</t>
  </si>
  <si>
    <t>B11</t>
  </si>
  <si>
    <t>790</t>
  </si>
  <si>
    <t>B25</t>
  </si>
  <si>
    <t>057</t>
  </si>
  <si>
    <t>059</t>
  </si>
  <si>
    <t>058</t>
  </si>
  <si>
    <t>056</t>
  </si>
  <si>
    <t>146</t>
  </si>
  <si>
    <t>D80</t>
  </si>
  <si>
    <t>370</t>
  </si>
  <si>
    <t>B66</t>
  </si>
  <si>
    <t>013</t>
  </si>
  <si>
    <t>008</t>
  </si>
  <si>
    <t>619</t>
  </si>
  <si>
    <t>287</t>
  </si>
  <si>
    <t>360</t>
  </si>
  <si>
    <t>011</t>
  </si>
  <si>
    <t>040</t>
  </si>
  <si>
    <t>B27</t>
  </si>
  <si>
    <t>050</t>
  </si>
  <si>
    <t>F48</t>
  </si>
  <si>
    <t>015</t>
  </si>
  <si>
    <t>131</t>
  </si>
  <si>
    <t>383</t>
  </si>
  <si>
    <t>019</t>
  </si>
  <si>
    <t>B53</t>
  </si>
  <si>
    <t>B96</t>
  </si>
  <si>
    <t>150</t>
  </si>
  <si>
    <t>B99</t>
  </si>
  <si>
    <t>143</t>
  </si>
  <si>
    <t>430</t>
  </si>
  <si>
    <t>P37</t>
  </si>
  <si>
    <t>071</t>
  </si>
  <si>
    <t>070</t>
  </si>
  <si>
    <t>P11</t>
  </si>
  <si>
    <t>060</t>
  </si>
  <si>
    <t>061</t>
  </si>
  <si>
    <t>062</t>
  </si>
  <si>
    <t>067</t>
  </si>
  <si>
    <t>036</t>
  </si>
  <si>
    <t>1</t>
  </si>
  <si>
    <t>2</t>
  </si>
  <si>
    <t>278</t>
  </si>
  <si>
    <t>388</t>
  </si>
  <si>
    <t>368</t>
  </si>
  <si>
    <t>559</t>
  </si>
  <si>
    <t>120</t>
  </si>
  <si>
    <t>020</t>
  </si>
  <si>
    <t>517</t>
  </si>
  <si>
    <t>043</t>
  </si>
  <si>
    <t>051</t>
  </si>
  <si>
    <t>B90</t>
  </si>
  <si>
    <t>064</t>
  </si>
  <si>
    <t>065</t>
  </si>
  <si>
    <t>A51</t>
  </si>
  <si>
    <t>A53</t>
  </si>
  <si>
    <t>A69</t>
  </si>
  <si>
    <t>A76</t>
  </si>
  <si>
    <t>153</t>
  </si>
  <si>
    <t>468</t>
  </si>
  <si>
    <t>B10</t>
  </si>
  <si>
    <t>757</t>
  </si>
  <si>
    <t>298</t>
  </si>
  <si>
    <t>324</t>
  </si>
  <si>
    <t>012</t>
  </si>
  <si>
    <t>124</t>
  </si>
  <si>
    <t>076</t>
  </si>
  <si>
    <t>462</t>
  </si>
  <si>
    <t>295</t>
  </si>
  <si>
    <t>578</t>
  </si>
  <si>
    <t>261</t>
  </si>
  <si>
    <t>467</t>
  </si>
  <si>
    <t>105</t>
  </si>
  <si>
    <t>504</t>
  </si>
  <si>
    <t>580</t>
  </si>
  <si>
    <t>386</t>
  </si>
  <si>
    <t>021</t>
  </si>
  <si>
    <t>023</t>
  </si>
  <si>
    <t>523</t>
  </si>
  <si>
    <t>031</t>
  </si>
  <si>
    <t>451</t>
  </si>
  <si>
    <t>190</t>
  </si>
  <si>
    <t>S48</t>
  </si>
  <si>
    <t>427</t>
  </si>
  <si>
    <t>A35</t>
  </si>
  <si>
    <t>042</t>
  </si>
  <si>
    <t>398</t>
  </si>
  <si>
    <t>149</t>
  </si>
  <si>
    <t>434</t>
  </si>
  <si>
    <t>355</t>
  </si>
  <si>
    <t>260</t>
  </si>
  <si>
    <t>B95</t>
  </si>
  <si>
    <t>NAVY/NAVY</t>
  </si>
  <si>
    <t>BIANCO OTTICO/WHITE OPTIC</t>
  </si>
  <si>
    <t>CICLAMINO/BLEU/CICLAMINO/BLEU</t>
  </si>
  <si>
    <t>PANNA/CREAM</t>
  </si>
  <si>
    <t>NERO/BLACK</t>
  </si>
  <si>
    <t>MAGENTA/MAGENTA</t>
  </si>
  <si>
    <t>CORALLO/BEIGE/CORAL/BEIGE</t>
  </si>
  <si>
    <t>NERO+BLU/BLACK+BLUE</t>
  </si>
  <si>
    <t>VERDE SAMOA/GREEN SAMOA</t>
  </si>
  <si>
    <t>OFF WHITE/OFF WHITE</t>
  </si>
  <si>
    <t>AZZURRO/AZURE</t>
  </si>
  <si>
    <t>BEIGE+RICAMO/BEIGE+RICAMO</t>
  </si>
  <si>
    <t>AMETISTA/AMETISTA</t>
  </si>
  <si>
    <t>NERO/BIANCO/BLACK/WHITE</t>
  </si>
  <si>
    <t>ZAFFIRO/ZAFFIRO</t>
  </si>
  <si>
    <t>BRUCIATO/BURNED</t>
  </si>
  <si>
    <t>BIANCO SETA/WHITE SILK</t>
  </si>
  <si>
    <t>ZAFFIRO/BEIGE/ZAFFIRO/BEIGE</t>
  </si>
  <si>
    <t>CORDA/LILLA/ROPE/LILAC</t>
  </si>
  <si>
    <t>FUXIA/BEIGE/FUXIA/BEIGE</t>
  </si>
  <si>
    <t>AMETISTA/BLU/AMETISTA/BLUE</t>
  </si>
  <si>
    <t>VIOLA/BIANCO/PURPLE/WHITE</t>
  </si>
  <si>
    <t>MULTICOLOR/MULTICOLOR</t>
  </si>
  <si>
    <t>AZZURRO POLVERE/AZURE DUST</t>
  </si>
  <si>
    <t>ROSA/PINK</t>
  </si>
  <si>
    <t>LILLA+VERDE/GIALLO/LILAC+GREEN/YELLOW</t>
  </si>
  <si>
    <t>NAVY/CELESTE/NAVY/LIGHT BLUE</t>
  </si>
  <si>
    <t>BLU/ACQUA/BLUE/WATER</t>
  </si>
  <si>
    <t>BRUCIATO/GIALLO/BURNED/YELLOW</t>
  </si>
  <si>
    <t>BORDEAUX/GERANIO/BORDEAUX/GERANIO</t>
  </si>
  <si>
    <t>VERDE/GIALLO/GREEN/YELLOW</t>
  </si>
  <si>
    <t>ROSA/GIALLO/PINK/YELLOW</t>
  </si>
  <si>
    <t>NERO/VERDE/GIALLO/BLACK/GREEN/YELLOW</t>
  </si>
  <si>
    <t>ROSA CHIARO/PINK LIGHT</t>
  </si>
  <si>
    <t>BLEU NIGHT/BLEU NIGHT</t>
  </si>
  <si>
    <t>GERANIO/GERANIO</t>
  </si>
  <si>
    <t>CORALLO/CORAL</t>
  </si>
  <si>
    <t>VERDE/GREEN</t>
  </si>
  <si>
    <t>TURCHESE/TURQUOISE</t>
  </si>
  <si>
    <t>CELESTE/LIGHT BLUE</t>
  </si>
  <si>
    <t>BOURDEAUX/BOURDEAUX</t>
  </si>
  <si>
    <t>TURCHESE/VERDE/TURQUOISE/GREEN</t>
  </si>
  <si>
    <t>FORESTA/FOREST</t>
  </si>
  <si>
    <t>GIALLO/YELLOW</t>
  </si>
  <si>
    <t>WALLY SFUMATO/WALLY SFUMATO</t>
  </si>
  <si>
    <t>CELESTE/VERDE/GIALLO/CELESTE/VERDE/GIALL</t>
  </si>
  <si>
    <t>CICLAMINO/CICLAMINO</t>
  </si>
  <si>
    <t>ANTRACITE/LILLA/ANTHACITE/LILAC</t>
  </si>
  <si>
    <t>BIANCO NATURALE/WHITE NATURAL</t>
  </si>
  <si>
    <t>ANTRACITE/NERO/ANTHACITE/BLACK</t>
  </si>
  <si>
    <t>COBALTO/MALVA/COBALTO/MALVA</t>
  </si>
  <si>
    <t>TALPA/TAUPE</t>
  </si>
  <si>
    <t>ROSA/FUXIA/LAV/TAUPE/PINK/FUXIA/LAV/TAUP</t>
  </si>
  <si>
    <t>LAVANDA/BLU/NERO/LAVANDER/BLUE/BLACK</t>
  </si>
  <si>
    <t>BLEU SAVOIA/BLEU SAVOIA</t>
  </si>
  <si>
    <t>LILLA/BEIGE/LILAC/BEIGE</t>
  </si>
  <si>
    <t>BLEU/BLEU</t>
  </si>
  <si>
    <t>FUXIA/ARANCIO/FUXIA/ORANGE</t>
  </si>
  <si>
    <t>LAVANDA/LAVANDER</t>
  </si>
  <si>
    <t>ROSSO/ARANCIO/ROSA/RED/ORANGE/PINK</t>
  </si>
  <si>
    <t>LAVANDA/BLU/NERO/LAVANDA/BLU/NERO</t>
  </si>
  <si>
    <t>ARANCIO/ORANGE</t>
  </si>
  <si>
    <t>FUXIA/FUXIA</t>
  </si>
  <si>
    <t>FUXIA/AZZURRO/FUXIA/AZURE</t>
  </si>
  <si>
    <t>TURCHESE/PEONIA/TURQUOISE/PEONIA</t>
  </si>
  <si>
    <t>FUXIA/ZAFFIRO/FUXIA/ZAFFIRO</t>
  </si>
  <si>
    <t>FUXIA/GIALLO SOLE/FUXIA/YELLOW SOLE</t>
  </si>
  <si>
    <t>CORALLO/FUXIA/CORAL/FUXIA</t>
  </si>
  <si>
    <t>CORALLO/ZAFFIRO/CORAL/ZAFFIRO</t>
  </si>
  <si>
    <t>CORALLO/VIOLA/CORAL/PURPLE</t>
  </si>
  <si>
    <t>BRUCIATO/CELESTE/BURNED/LIGHT BLUE</t>
  </si>
  <si>
    <t>VIOLA/LIME/PURPLE/LIME</t>
  </si>
  <si>
    <t>ELLISSE 90x90/ELLISSE 90x90</t>
  </si>
  <si>
    <t>GRIGIO/CIPRIA/GREY/POWDER</t>
  </si>
  <si>
    <t>MUSCHIO/MUSK</t>
  </si>
  <si>
    <t>ROSA POP/PINK POP</t>
  </si>
  <si>
    <t>ROSA/LIME/PINK/LIME</t>
  </si>
  <si>
    <t>DUSTY PINK/DUSTY PINK</t>
  </si>
  <si>
    <t>AVIO/AVIO</t>
  </si>
  <si>
    <t>PEONIA/GIALLO/PEONIA/YELLOW</t>
  </si>
  <si>
    <t>CIPRIA/CIPRIA</t>
  </si>
  <si>
    <t>CIPRIA/POWDER</t>
  </si>
  <si>
    <t>GRIGIO/LILLA/GREY/LILAC</t>
  </si>
  <si>
    <t>BIANCO/NERO/WHITE/BLACK</t>
  </si>
  <si>
    <t>MALVA/MALVA</t>
  </si>
  <si>
    <t>GIALLO/CORALLO/YELLOW/CORAL</t>
  </si>
  <si>
    <t>TURCHESE/GLICINE/TURQUOISE/GLICINE</t>
  </si>
  <si>
    <t>GLICINE/ACQUA/GLICINE/WATER</t>
  </si>
  <si>
    <t>ARANCIO/TURCHESE/ORANGE/TURQUOISE</t>
  </si>
  <si>
    <t>SALVIA/TURCHESE/SAGE/TURQUOISE</t>
  </si>
  <si>
    <t>GLICINE/GLICINE</t>
  </si>
  <si>
    <t>ROSA ANTICO/PINK ANTICO</t>
  </si>
  <si>
    <t>GIALLO/TURCHESE/YELLOW/TURQUOISE</t>
  </si>
  <si>
    <t>BEIGE AVORIO/BEIGE IVORY</t>
  </si>
  <si>
    <t>GIALLO TAORMINA/YELLOW TAORMINA</t>
  </si>
  <si>
    <t>SALVIA/BANANA/SAGE/BANANA</t>
  </si>
  <si>
    <t>ACQUA/WATER</t>
  </si>
  <si>
    <t>VERDE/ARANCIO/GREEN/ORANGE</t>
  </si>
  <si>
    <t>GIALLO/AVIO/YELLOW/AVIO</t>
  </si>
  <si>
    <t>GIALLO/ARANCIO/GIALLO/ARANCIO</t>
  </si>
  <si>
    <t>GIALLO/ARANCIO/YELLOW/ORANGE</t>
  </si>
  <si>
    <t>VERDE/SMERALDO/GREEN/EMERALD</t>
  </si>
  <si>
    <t>GIALLO/ROSA/YELLOW/PINK</t>
  </si>
  <si>
    <t>AVIO/CAMMELLO/AVIO/CAMEL</t>
  </si>
  <si>
    <t>SMERALDO/EMERALD</t>
  </si>
  <si>
    <t>ROSA/BEIGE/PINK/BEIGE</t>
  </si>
  <si>
    <t>GIALLO CHIARO/YELLOW LIGHT</t>
  </si>
  <si>
    <t>GIALLO/LILLA/YELLOW/LILAC</t>
  </si>
  <si>
    <t>AVORIO/IVORY</t>
  </si>
  <si>
    <t>LILLA/GIALLO/LILAC/YELLOW</t>
  </si>
  <si>
    <t>DUSTY PINK/CAMMELLO/DUSTY PINK/CAMEL</t>
  </si>
  <si>
    <t>ARANCIO/NUDE/ORANGE/NUDE</t>
  </si>
  <si>
    <t>ARANCIO/NAVY/ORANGE/NAVY</t>
  </si>
  <si>
    <t>SALVIA/LIME/SAGE/LIME</t>
  </si>
  <si>
    <t>NUDE/NUDE</t>
  </si>
  <si>
    <t>GRIGIO/GREY</t>
  </si>
  <si>
    <t>GIALLO/AVORIO/YELLOW/IVORY</t>
  </si>
  <si>
    <t>SALVIA/SAGE</t>
  </si>
  <si>
    <t>PERLA/PERLA</t>
  </si>
  <si>
    <t>GRIGIO/SALVIA/GREY/SAGE</t>
  </si>
  <si>
    <t>LIME/SALVIA/LIME/SAGE</t>
  </si>
  <si>
    <t>ARANCIO/AVORIO/ORANGE/IVORY</t>
  </si>
  <si>
    <t>CHOCOLATE/CHOCOLATE</t>
  </si>
  <si>
    <t>NAVY/LAVANDA/NAVY/LAVANDA</t>
  </si>
  <si>
    <t>NAVY/ROSA/NAVY/ROSA</t>
  </si>
  <si>
    <t>TURCHESE/ROSA/TURCHESE/ROSA</t>
  </si>
  <si>
    <t>OPTIC WHITE/OPTIC WHITE</t>
  </si>
  <si>
    <t>NERO/CELESTE/BLACK/LIGHT BLUE</t>
  </si>
  <si>
    <t>TURCHESE SIRACUSA 2/TURQUOISE SIRACUSA 2</t>
  </si>
  <si>
    <t>PETROLIO/PETROLIO</t>
  </si>
  <si>
    <t>ROSA CORALLO/PINK CORAL</t>
  </si>
  <si>
    <t>VIOLA/PURPLE</t>
  </si>
  <si>
    <t>PLATINO/GIALLO/AZZUR/PLATINUM/YELLOW/AZZ</t>
  </si>
  <si>
    <t>ROSA EMILIO/PINK EMILIO</t>
  </si>
  <si>
    <t>BLU/BLUE</t>
  </si>
  <si>
    <t>MAUVE/MAUVE</t>
  </si>
  <si>
    <t>SMERALDO/VIOLA/EMERALD/PURPLE</t>
  </si>
  <si>
    <t>ROSA FLUO/PINK FLUO</t>
  </si>
  <si>
    <t>GIADA/GIADA</t>
  </si>
  <si>
    <t>ACQUA/BORDEAUX/WATER/BORDEAUX</t>
  </si>
  <si>
    <t>ROSA CHIARO/NUDE/PINK LIGHT/NUDE</t>
  </si>
  <si>
    <t>GIALLO/CELESTE/YELLOW/LIGHT BLUE</t>
  </si>
  <si>
    <t>BLU ZAFFIRO/BLUE ZAFFIRO</t>
  </si>
  <si>
    <t>ABITO DONNA / DRESS</t>
  </si>
  <si>
    <t>FELPA DONNA / SWEATSHIRT SWEATSHIRT SOLID</t>
  </si>
  <si>
    <t>COSTUME DONNA / LADY BIKINI'S BRA</t>
  </si>
  <si>
    <t>GIUBBOTTO DONNA / JACKET JACKET SOLID</t>
  </si>
  <si>
    <t>ABITO DONNA / LONG DRESS</t>
  </si>
  <si>
    <t>ABITO DONNA / LONG DRESS LONG DRESS SOLID</t>
  </si>
  <si>
    <t>ABITO DONNA / KAFTAN DRESS</t>
  </si>
  <si>
    <t>TOP DONNA / LADY S.LESS TOP</t>
  </si>
  <si>
    <t>CAMICIA DONNA / LADY L.S.BLOUSE</t>
  </si>
  <si>
    <t>PANTALONE DONNA / LADY TROUSERS</t>
  </si>
  <si>
    <t>GONNA DONNA / SKIRT</t>
  </si>
  <si>
    <t>SANDALO DONNA / LADY SANDALS</t>
  </si>
  <si>
    <t>T-SHIRT DONNA / LADY L.S. T-SHIRT</t>
  </si>
  <si>
    <t>ABITO DONNA / JUMPSUIT JUMPSUIT SOLID</t>
  </si>
  <si>
    <t>COSTUME DONNA / LADY BIKINI'S PANTIES</t>
  </si>
  <si>
    <t>GIUBBOTTO DONNA / LADY JACKET</t>
  </si>
  <si>
    <t>GIACCONE DONNA / LADY LONG JACKET</t>
  </si>
  <si>
    <t>ABITO DONNA / DRESS DRESS BANO</t>
  </si>
  <si>
    <t>ABITO DONNA / JUMPSUIT</t>
  </si>
  <si>
    <t>ABITO DONNA / KAFTAN KAFTAN SOLID</t>
  </si>
  <si>
    <t>CAMICIA DONNA / LADY BLOUSE</t>
  </si>
  <si>
    <t>BERMUDA DONNA / LADY SHORTS</t>
  </si>
  <si>
    <t>BODY DONNA / LADY BODY</t>
  </si>
  <si>
    <t>SANDALO DONNA / LADY SANDALS SANDALS SOLID</t>
  </si>
  <si>
    <t>SNEAKERS DONNA / LADY SNEAKERS</t>
  </si>
  <si>
    <t>CALZE DONNA / LADY TIGHTS TIGHTS WALLY ALL OVER</t>
  </si>
  <si>
    <t>CALZE DONNA / LADY TIGHTS TIGHTS SIRENS SONG</t>
  </si>
  <si>
    <t>CALZE DONNA / LADY TIGHTS</t>
  </si>
  <si>
    <t>ABITO DONNA / DRESS DRESS OCCHI ALL OVER</t>
  </si>
  <si>
    <t>MAGLIA DONNA / LADY SWEATER SWEATER SOLID</t>
  </si>
  <si>
    <t>CARDIGAN DONNA / LADY L.S. CARDIGAN L.S. CARDIGAN SOLID</t>
  </si>
  <si>
    <t>CAPPOTTO DONNA / LADY COAT</t>
  </si>
  <si>
    <t>CAPPOTTO DONNA / LADY CAPE</t>
  </si>
  <si>
    <t>ABITO DONNA / DRESS DRESS SOLID</t>
  </si>
  <si>
    <t>ABITO DONNA / KAFTAN</t>
  </si>
  <si>
    <t>CAMICIA DONNA / LADY S.LESS BLOUSE</t>
  </si>
  <si>
    <t>CAMICIA DONNA / LADY L.S.BLOUSE L.S.BLOUSE SIRENS SONG</t>
  </si>
  <si>
    <t>CAMICIA DONNA / LADY S.LESS BLOUSE S.LESS BLOUSE SOLID</t>
  </si>
  <si>
    <t>BERMUDA DONNA / LADY SHORTS SHORTS SOLID</t>
  </si>
  <si>
    <t>BERMUDA DONNA / LADY SHORTS SHORTS OCCHI ALL OVER</t>
  </si>
  <si>
    <t>BERMUDA DONNA / LADY SHORTS SHORTS WALLY ALL OVER</t>
  </si>
  <si>
    <t>ABITO DONNA / LONG DRESS LONG DRESS EP20</t>
  </si>
  <si>
    <t>LEGGING DONNA / LADY LEGGINGS</t>
  </si>
  <si>
    <t>GIUBBOTTO DONNA / LADY BLOUSON</t>
  </si>
  <si>
    <t>ABITO DONNA / DRESS DRESS LUPA ALL OVER</t>
  </si>
  <si>
    <t>CAMICIA DONNA / LADY L.S. SHIRT</t>
  </si>
  <si>
    <t>TOP DONNA / LADY S.LESS TOP S.LESS TOP SOLID</t>
  </si>
  <si>
    <t>PANTALONE DONNA / LADY TROUSERS TROUSERS SOLID</t>
  </si>
  <si>
    <t>PANTALONE DONNA / LADY TROUSERS TROUSERS SELVA ALL OVER</t>
  </si>
  <si>
    <t>PANTALONE DONNA / LADY TROUSERS TROUSERS SELVA 90x90</t>
  </si>
  <si>
    <t>GONNA DONNA / SKIRT SKIRT SOLID</t>
  </si>
  <si>
    <t>LEGGING DONNA / LADY LEGGINGS LEGGINGS LUPA 90x90</t>
  </si>
  <si>
    <t>BODY DONNA / LADY BODY BODY SELVA 90x90</t>
  </si>
  <si>
    <t>TOP DONNA / LADY S.S. TOP</t>
  </si>
  <si>
    <t>ACCESSORIO DONNA / TRAVEL MASK TRAVEL MASK SAMOA</t>
  </si>
  <si>
    <t>ACCESSORIO DONNA / TRAVEL MASK TRAVEL MASK VIVARA</t>
  </si>
  <si>
    <t>ACCESSORIO DONNA / TRAVEL MASK TRAVEL MASK BES</t>
  </si>
  <si>
    <t>ACCESSORIO DONNA / TRAVEL MASK TRAVEL MASK LIBELLULA</t>
  </si>
  <si>
    <t>ACCESSORIO DONNA / TRAVEL MASK TRAVEL MASK FIORE MAYA</t>
  </si>
  <si>
    <t>ACCESSORIO DONNA / TRAVEL MASK TRAVEL MASK ARENAL</t>
  </si>
  <si>
    <t>ACCESSORIO DONNA / TRAVEL MASK TRAVEL MASK ACAPULCO</t>
  </si>
  <si>
    <t>ACCESSORIO DONNA / TRAVEL MASK TRAVEL MASK MERIDA</t>
  </si>
  <si>
    <t>ACCESSORIO DONNA / TRAVEL MASK TRAVEL MASK BURLE</t>
  </si>
  <si>
    <t>ACCESSORIO DONNA / TRAVEL MASK TRAVEL MASK RIVERA</t>
  </si>
  <si>
    <t>TOP DONNA / LADY SHRUG</t>
  </si>
  <si>
    <t>ACCESSORIO DONNA / TRAVEL MASK TRAVEL MASK DINAMICA ACCESSORI</t>
  </si>
  <si>
    <t>ACCESSORIO DONNA / LADY CIRCLE</t>
  </si>
  <si>
    <t>ACCESSORIO DONNA / LADY CIRCLE CIRCLE SOLID</t>
  </si>
  <si>
    <t>SCARPA DONNA / WEDGES WEDGES VETRATE ACCESSORI</t>
  </si>
  <si>
    <t>CINTURA DONNA / LADY BELT BELT SOLID</t>
  </si>
  <si>
    <t>COSTUME DONNA / LADY BIKINI'S BRA BIKINI'S BRA - ECO LYCRA</t>
  </si>
  <si>
    <t>CAMICIA DONNA / S.S. SHIRT S.S. SHIRT SOLID</t>
  </si>
  <si>
    <t>PANTALONE DONNA / TROUSERS TROUSERS ST.BATTISTERO 90X90</t>
  </si>
  <si>
    <t>PANTALONE DONNA /  LADY TROUSERS</t>
  </si>
  <si>
    <t>GONNA DONNA / LADY SKIRT</t>
  </si>
  <si>
    <t>BORSA DONNA / CLUTCH BAG</t>
  </si>
  <si>
    <t>GONNA DONNA / LADY LONG SKIRT</t>
  </si>
  <si>
    <t>ACCESSORIO DONNA / OTHER OTHER VETRATE BABY</t>
  </si>
  <si>
    <t>ABITO DONNA / LADY JUMPSUIT</t>
  </si>
  <si>
    <t>TOP DONNA / S.LESS TOP S.LESS TOP SOLID</t>
  </si>
  <si>
    <t>ACCESSORIO DONNA / OTHER</t>
  </si>
  <si>
    <t>ACCESSORIO DONNA / TRAVEL MASK TRAVEL MASK LILLY ALL OVER</t>
  </si>
  <si>
    <t>ACCESSORIO DONNA / TRAVEL MASK TRAVEL MASK CONCHIGLIE</t>
  </si>
  <si>
    <t>INFRADITO DONNA / THONGS THONGS CONCHIGLIE BABY</t>
  </si>
  <si>
    <t>SCARPA DONNA / MULES MULES CONCHIGLIE BABY</t>
  </si>
  <si>
    <t>SCARPA DONNA / MULES MULES TROPICANA BABY</t>
  </si>
  <si>
    <t>COSTUME DONNA / LADY BIKINI'S PANTIES BIKINI'S PANTIES LILLY BABY ALL OVER</t>
  </si>
  <si>
    <t>COSTUME DONNA / BIKINI'S PANTIES BIKINI'S PANTIES LILLY BABY ALL OVER</t>
  </si>
  <si>
    <t>COSTUME DONNA / LADY BIKINI'S PANTIES BIKINI'S PANTIES CONCHIGLIE BABY</t>
  </si>
  <si>
    <t>GILET DONNA / LADY VEST</t>
  </si>
  <si>
    <t>ABITO DONNA / DRESS DRESS ST.ORTENSIE</t>
  </si>
  <si>
    <t>TOP DONNA / LADY TOP</t>
  </si>
  <si>
    <t>REGGISENO DONNA / LADY BRA</t>
  </si>
  <si>
    <t>TUTA INTERA DONNA / LADY OVERALL SKIRT CONCHIGLIE ALL OVER</t>
  </si>
  <si>
    <t>ACCESSORIO DONNA / TRAVEL MASK TRAVEL MASK VORTICI</t>
  </si>
  <si>
    <t>STIVALE DONNA / LADY BOOTS</t>
  </si>
  <si>
    <t>COSTUME DONNA / LADY BIKINI'S BRA BIKINI'S BRA VORTICI BABY</t>
  </si>
  <si>
    <t>COSTUME DONNA / BIKINI'S PANTIES BIKINI'S PANTIES VORTICI BABY</t>
  </si>
  <si>
    <t>COSTUME DONNA / LADY BIKINI'S PANTIES BIKINI'S PANTIES ALBIZIA BABY</t>
  </si>
  <si>
    <t>ABITO DONNA / DRESS DRESS ST.RUGIADA ALL OVER</t>
  </si>
  <si>
    <t>SLIP DONNA / LADY SLIP</t>
  </si>
  <si>
    <t>LONG JACKET LJK DONNA / LADY CABAN</t>
  </si>
  <si>
    <t>ABITO DONNA / JUMPSUIT JUMPSUIT ST. NUAGES ALL OVER</t>
  </si>
  <si>
    <t>BODY DONNA / LADY BODYSUIT</t>
  </si>
  <si>
    <t>PANTALONE DONNA / LADY TROUSERS TROUSERS ST.NAPPINE ALL OVER</t>
  </si>
  <si>
    <t>SLIP DONNA / LADY BRIEF SLIP ST.NAPPINE ALL OVER</t>
  </si>
  <si>
    <t>TOP DONNA / LADY TOP TOP ST. NUAGES ALL OVER</t>
  </si>
  <si>
    <t>TUTA INTERA DONNA / LADY JUMPSUIT</t>
  </si>
  <si>
    <t>CAMICIA DONNA / LADY L.S. SHIRT L.S. SHIRT SOLID</t>
  </si>
  <si>
    <t>CAMICIA DONNA / L.S. SHIRT L.S. SHIRT SOLID</t>
  </si>
  <si>
    <t>ABITO DONNA / LADY KAFTAN</t>
  </si>
  <si>
    <t>CAMICIA DONNA / LADY L.S.BLOUSE L.S.BLOUSE SOLID</t>
  </si>
  <si>
    <t>CAMICIA DONNA / LADY L.S.BLOUSE L.S.BLOUSE ST.NAPPINE ALL OVER</t>
  </si>
  <si>
    <t>PANTALONE DONNA / TROUSERS TROUSERS SOLID</t>
  </si>
  <si>
    <t>PANTALONE DONNA / TROUSERS TROUSERS ST.NAPPINE ALL OVER</t>
  </si>
  <si>
    <t>PANTALONE DONNA / TROUSERS TROUSERS ST. NUAGES ALL OVER</t>
  </si>
  <si>
    <t>BERMUDA DONNA / SHORTS SHORTS CORTINA D'AMPEZZO</t>
  </si>
  <si>
    <t>GONNA DONNA / SKIRT SKIRT ST.NAPPINE ALL OVER</t>
  </si>
  <si>
    <t>GONNA DONNA / SKIRT SKIRT ST.CERVINIA ALL OVER</t>
  </si>
  <si>
    <t>ACCESSORIO DONNA / LADY ACCESSORIES OTHER SOLID</t>
  </si>
  <si>
    <t>REGGISENO DONNA / LADY BRA BRA - STRETCH SILK SATIN</t>
  </si>
  <si>
    <t>SLIP DONNA / LADY PANTIES PANTIES - BI-STRETCH TULLE</t>
  </si>
  <si>
    <t>GONNA DONNA / SKIRT SKIRT - SILK HABOTAI</t>
  </si>
  <si>
    <t>REGGISENO DONNA / BIKINI'S BRA BIKINI'S BRA - SUSTAINABLE LYCRA</t>
  </si>
  <si>
    <t>PANTALONE DONNA / TROUSERS TROUSERS VORTICI BABY</t>
  </si>
  <si>
    <t>GONNA DONNA / SKIRT SKIRT VERBANIA</t>
  </si>
  <si>
    <t>CARDIGAN DONNA / L.S. CARDIGAN L.S. CARDIGAN SOLID</t>
  </si>
  <si>
    <t>PIUMINO DONNA / DOWN COAT DOWN COAT SOLID</t>
  </si>
  <si>
    <t>SANDALO DONNA / SANDALS SANDALS SOLID</t>
  </si>
  <si>
    <t>TELO MARE DONNA / BEACH TOWEL BEACH TOWEL MERIDA PIAZZATO</t>
  </si>
  <si>
    <t>ABITO DONNA / DRESS DRESS ACAPULCO FOULARD 90</t>
  </si>
  <si>
    <t>ABITO DONNA / LONG DRESS LONG DRESS ACAPULCO FOULARD 90</t>
  </si>
  <si>
    <t>GONNA DONNA / SKIRT SKIRT ACAPULCO FOULARD 90</t>
  </si>
  <si>
    <t>TOP DONNA / TANK TOP TANK TOP SOLID</t>
  </si>
  <si>
    <t>ABITO DONNA / LONG DRESS LONG DRESS MIRABILIS</t>
  </si>
  <si>
    <t>ABITO DONNA / KAFTAN DRESS KAFTAN SOLID</t>
  </si>
  <si>
    <t>PANTALONE DONNA / TROUSERS TROUSERS MIREI 90X90</t>
  </si>
  <si>
    <t>MEDIUM JERSEY DRESS HELICONIA</t>
  </si>
  <si>
    <t>COTTON JERSEY</t>
  </si>
  <si>
    <t>LIGHT LYCRA BIKINI'S BRA TIKI BABY</t>
  </si>
  <si>
    <t>WOOL MOHAIR STRETCH</t>
  </si>
  <si>
    <t>SILK CADY DRESS SOLID</t>
  </si>
  <si>
    <t>SEQUINS SHADOW EMBROIDERY LONG DRESS SOD</t>
  </si>
  <si>
    <t>SILK CADY LONG DRESS SOLID</t>
  </si>
  <si>
    <t>SILK CADY</t>
  </si>
  <si>
    <t>RICAMO ALLOVER SU GEORGETTE LONG DRESS S</t>
  </si>
  <si>
    <t>DROPPING LIGHT SEQUINS EMBROID LONG DRED</t>
  </si>
  <si>
    <t>SILK CADY KAFTAN SOLID</t>
  </si>
  <si>
    <t>SILK CHIFFON S.LESS TOP SOLID</t>
  </si>
  <si>
    <t>SILK TWILL L.S.BLOUSE HELICONIA</t>
  </si>
  <si>
    <t>COTONE SOFT STRETCH TROUSERS SOLID</t>
  </si>
  <si>
    <t>WOOL MOHAIR STRETCH TROUSERS SOLID</t>
  </si>
  <si>
    <t>VISCOSE STRETCH CADY TROUSERS SOLID</t>
  </si>
  <si>
    <t>DOUBLE WOOL STRETCH SKIRT SOLID</t>
  </si>
  <si>
    <t>SUEDE SANDALS SOLID</t>
  </si>
  <si>
    <t>JERSEY FLUIDO DRESS SOLID</t>
  </si>
  <si>
    <t>JERSEY FLUIDO LONG DRESS SOLID</t>
  </si>
  <si>
    <t>COTTON JERSEY L.S. T-SHIRT SOLID</t>
  </si>
  <si>
    <t>LYCRA</t>
  </si>
  <si>
    <t>LYCRA BIKINI'S BRA CORISCO BABY</t>
  </si>
  <si>
    <t>LYCRA BIKINI'S PANTIES CORISCO BABY</t>
  </si>
  <si>
    <t>GEORGETTE JACKET SOLID</t>
  </si>
  <si>
    <t>DRILL STRETCH JACKET SOLID</t>
  </si>
  <si>
    <t>JACQUARD POLY PARKA V-VIVARA 90X90</t>
  </si>
  <si>
    <t>LINO SABLE' DRESS CIWARA</t>
  </si>
  <si>
    <t>CHIFFON CREPONNE DRESS CIWARA</t>
  </si>
  <si>
    <t>VISCOSE GEORGETTE DRESS SOLID</t>
  </si>
  <si>
    <t>GEORGETTE DRESS SOLID</t>
  </si>
  <si>
    <t>SILK TWILL</t>
  </si>
  <si>
    <t>GEORGETTE LONG DRESS SOLID</t>
  </si>
  <si>
    <t>GEORGETTE JUMPSUIT SOLID</t>
  </si>
  <si>
    <t>VISCOSA MOSSA</t>
  </si>
  <si>
    <t>POPELINE ST. S.S. BLOUSE - POPELINE</t>
  </si>
  <si>
    <t>STUOIA FLUIDA TROUSERS SOLID</t>
  </si>
  <si>
    <t>DRILL STRETCH TROUSERS SOLID</t>
  </si>
  <si>
    <t>VISCOSA MOSSA TROUSERS SOLID</t>
  </si>
  <si>
    <t>GEORGETTE TROUSERS SOLID</t>
  </si>
  <si>
    <t>DRILL STRETCH SHORTS SOLID</t>
  </si>
  <si>
    <t>EMBROIDERED VISCOSA GEORGETTE BRA SOLID</t>
  </si>
  <si>
    <t>PATENT LEATHER</t>
  </si>
  <si>
    <t>TRICOT SIRENS SONG BABY</t>
  </si>
  <si>
    <t>TULLE BI STRETCH</t>
  </si>
  <si>
    <t>TULLE BISTRECH</t>
  </si>
  <si>
    <t>TULLE BI STRETCH OCCHI ALL OVER</t>
  </si>
  <si>
    <t>MEDIUM JERSEY</t>
  </si>
  <si>
    <t>MEDIUM JERSEY OCCHI ALL OVER</t>
  </si>
  <si>
    <t>MEDIUM JERSEY WALLY ALL OVER</t>
  </si>
  <si>
    <t>MEDIUM JERSEY TROUSERS OCCHI ALL OVER</t>
  </si>
  <si>
    <t>WOOL MERINOS DRESS SOLID</t>
  </si>
  <si>
    <t>CASHMERE</t>
  </si>
  <si>
    <t>TECHNO VISCOSA</t>
  </si>
  <si>
    <t>LEATHER COAT SOLID</t>
  </si>
  <si>
    <t>LEATHER JACKET SOLID</t>
  </si>
  <si>
    <t>LYCRA ECO BIKINI'S BRA QUIRIMBAS BABY XM</t>
  </si>
  <si>
    <t>LYCRA ECO BIKINI'S BRA BES BABY</t>
  </si>
  <si>
    <t>LYCRA ECO BIKINI'S PANTIES BES BABY</t>
  </si>
  <si>
    <t>LYCRA ECO BIKINI'S BRA QUIRIMBAS BABY X</t>
  </si>
  <si>
    <t>LYCRA ECO BIKINI'S PANTIES QUIRIMBAS BA</t>
  </si>
  <si>
    <t>LYCRA ECO BIKINI'S PANTIES QUIRIMBAS BAM</t>
  </si>
  <si>
    <t>COATWOOL+SIRENS SONG BONDED CAPE SOLID</t>
  </si>
  <si>
    <t>TRICOTINE STRETCH CAPE SOLID</t>
  </si>
  <si>
    <t>DEGRADÉ JACKET JACQUARD</t>
  </si>
  <si>
    <t>STRETCH SUMMER WOOL JACKET SOLID</t>
  </si>
  <si>
    <t>DOUBLE WOOL STRETCH JACKET SOLID</t>
  </si>
  <si>
    <t>PUNTO MILANO JACKET SOLID</t>
  </si>
  <si>
    <t>JACQUARD LUREX</t>
  </si>
  <si>
    <t>SEMI MAT SATIN DRESS SOLID</t>
  </si>
  <si>
    <t>SILK CHIFFON DRESS OCCHI ALL OVER</t>
  </si>
  <si>
    <t>PUNTO MILANO</t>
  </si>
  <si>
    <t>GEORGETTE RICAMO OCCHI DRESS ALL</t>
  </si>
  <si>
    <t>GEORGETTE ALLOVER RICAMATO DRESS SOLID</t>
  </si>
  <si>
    <t>SILK TWILL DRESS OCCHI ALL OVER</t>
  </si>
  <si>
    <t>JACQUARD PASHMINA DRESS OCCHI 90X90</t>
  </si>
  <si>
    <t>CRÊPE SATIN DRESS OCCHI ALL OVER</t>
  </si>
  <si>
    <t>TECHNO ORGANZA LONG DRESS SIRENS SONG</t>
  </si>
  <si>
    <t>SILK CHIFFON LONG DRESS OCCHI ALL OVER</t>
  </si>
  <si>
    <t>SILK CHIFFON LONG DRESS WALLY ALL OVER</t>
  </si>
  <si>
    <t>SILK TWILL JUMPSUIT OCCHI ALL OVER</t>
  </si>
  <si>
    <t>SILK CADY LONG DRESS WALLY ALL OVER</t>
  </si>
  <si>
    <t>SEMI MAT SATIN LONG DRESS SOLID</t>
  </si>
  <si>
    <t>SILK CHIFFON KAFTAN OCCHI ALL OVER</t>
  </si>
  <si>
    <t>SILK CHIFFON L.S.BLOUSE SOLID</t>
  </si>
  <si>
    <t>SILK CHIFFON S.LESS BLOUSE SOLID</t>
  </si>
  <si>
    <t>TECHNO ORGANZA</t>
  </si>
  <si>
    <t>CRÊPE DE CHINE</t>
  </si>
  <si>
    <t>SEMI MAT SATIN TROUSERS SOLID</t>
  </si>
  <si>
    <t>CRÊPE DE CHINE TROUSERS SIRENS SONG</t>
  </si>
  <si>
    <t>CRÊPE SATIN TROUSERS CLIPPER</t>
  </si>
  <si>
    <t>TRICOTINE STRETCH TROUSERS SOLID</t>
  </si>
  <si>
    <t>VISCOSE STRETCH CADY TROUSERS CLIPPER</t>
  </si>
  <si>
    <t>STRETCH SUMMER WOOL TROUSERS SOLID</t>
  </si>
  <si>
    <t>PAILLETTES TROUSERS SIRENS SONG</t>
  </si>
  <si>
    <t>DOUBLE WOOL STRETCH TROUSERS SOLID</t>
  </si>
  <si>
    <t>SILK TWILL SFUMATO TROUSERS WALLY PLACE</t>
  </si>
  <si>
    <t>VISCOSE STRETCH CADY</t>
  </si>
  <si>
    <t>TRICOTINE STRETCH SHORTS SOLID</t>
  </si>
  <si>
    <t>TRICOTINE STRETCH SKIRT SOLID</t>
  </si>
  <si>
    <t>SCUBA STRETCH SKIRT OCCHI 90X90</t>
  </si>
  <si>
    <t>PAILLETTES SKIRT SIRENS SONG</t>
  </si>
  <si>
    <t>POPELINE STRETCH SKIRT WALLY 90X90</t>
  </si>
  <si>
    <t>VISCOSE STRETCH CADY SKIRT SOLID</t>
  </si>
  <si>
    <t>CRÊPE DE CHINE SKIRT SIRENS SONG</t>
  </si>
  <si>
    <t>COTTON VOILE EMBROIDERED</t>
  </si>
  <si>
    <t>JACQUARD MALFILE SKIRT QUIRIMBAS</t>
  </si>
  <si>
    <t>LIGHT POLY COAT SOLID</t>
  </si>
  <si>
    <t>K-SHINY VISCOSE JERSEY DRESS SOLID</t>
  </si>
  <si>
    <t>K-MEDIUM JERSEY</t>
  </si>
  <si>
    <t>K-LIGHT JERSEY</t>
  </si>
  <si>
    <t>K-SHINY VISCOSE JERSEY LONG DRESS SOLID</t>
  </si>
  <si>
    <t>K-JERSEY CREPE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</si>
</sst>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0" fillId="3" borderId="0" xfId="0" applyNumberFormat="1" applyFill="1"/>
    <xf numFmtId="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49" fontId="0" fillId="0" borderId="0" xfId="0" applyNumberFormat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3914908587587.JPG" TargetMode="External"/><Relationship Id="rId299" Type="http://schemas.openxmlformats.org/officeDocument/2006/relationships/image" Target="http://www.dedcertosafirenze.com/immagini/2022/3914908677752.JPG" TargetMode="External"/><Relationship Id="rId21" Type="http://schemas.openxmlformats.org/officeDocument/2006/relationships/image" Target="http://www.dedcertosafirenze.com/immagini/2022/3914908519380.JPG" TargetMode="External"/><Relationship Id="rId63" Type="http://schemas.openxmlformats.org/officeDocument/2006/relationships/image" Target="http://www.dedcertosafirenze.com/immagini/2022/3914908561709.JPG" TargetMode="External"/><Relationship Id="rId159" Type="http://schemas.openxmlformats.org/officeDocument/2006/relationships/image" Target="http://www.dedcertosafirenze.com/immagini/2022/3914908637619.JPG" TargetMode="External"/><Relationship Id="rId324" Type="http://schemas.openxmlformats.org/officeDocument/2006/relationships/image" Target="http://www.dedcertosafirenze.com/immagini/2022/3914908778831.JPG" TargetMode="External"/><Relationship Id="rId366" Type="http://schemas.openxmlformats.org/officeDocument/2006/relationships/image" Target="http://www.dedcertosafirenze.com/immagini/2022/3914908744898.JPG" TargetMode="External"/><Relationship Id="rId170" Type="http://schemas.openxmlformats.org/officeDocument/2006/relationships/image" Target="http://www.dedcertosafirenze.com/immagini/2022/3914908618571.JPG" TargetMode="External"/><Relationship Id="rId226" Type="http://schemas.openxmlformats.org/officeDocument/2006/relationships/image" Target="http://www.dedcertosafirenze.com/immagini/2022/3914908655590.JPG" TargetMode="External"/><Relationship Id="rId433" Type="http://schemas.openxmlformats.org/officeDocument/2006/relationships/image" Target="http://www.dedcertosafirenze.com/immagini/2022/3914908218863.JPG" TargetMode="External"/><Relationship Id="rId268" Type="http://schemas.openxmlformats.org/officeDocument/2006/relationships/image" Target="http://www.dedcertosafirenze.com/immagini/2022/3914908677097.JPG" TargetMode="External"/><Relationship Id="rId32" Type="http://schemas.openxmlformats.org/officeDocument/2006/relationships/image" Target="http://www.dedcertosafirenze.com/immagini/2022/3914908519229.JPG" TargetMode="External"/><Relationship Id="rId74" Type="http://schemas.openxmlformats.org/officeDocument/2006/relationships/image" Target="http://www.dedcertosafirenze.com/immagini/2022/3914908561853.JPG" TargetMode="External"/><Relationship Id="rId128" Type="http://schemas.openxmlformats.org/officeDocument/2006/relationships/image" Target="http://www.dedcertosafirenze.com/immagini/2022/3914908558617.JPG" TargetMode="External"/><Relationship Id="rId335" Type="http://schemas.openxmlformats.org/officeDocument/2006/relationships/image" Target="http://www.dedcertosafirenze.com/immagini/2022/3914908753975.JPG" TargetMode="External"/><Relationship Id="rId377" Type="http://schemas.openxmlformats.org/officeDocument/2006/relationships/image" Target="http://www.dedcertosafirenze.com/immagini/2022/3914908814577.JPG" TargetMode="External"/><Relationship Id="rId5" Type="http://schemas.openxmlformats.org/officeDocument/2006/relationships/image" Target="http://www.dedcertosafirenze.com/immagini/2022/3914908473811.JPG" TargetMode="External"/><Relationship Id="rId181" Type="http://schemas.openxmlformats.org/officeDocument/2006/relationships/image" Target="http://www.dedcertosafirenze.com/immagini/2022/3914908615174.JPG" TargetMode="External"/><Relationship Id="rId237" Type="http://schemas.openxmlformats.org/officeDocument/2006/relationships/image" Target="http://www.dedcertosafirenze.com/immagini/2022/3914908659369.JPG" TargetMode="External"/><Relationship Id="rId402" Type="http://schemas.openxmlformats.org/officeDocument/2006/relationships/image" Target="http://www.dedcertosafirenze.com/immagini/2022/3914908815017.JPG" TargetMode="External"/><Relationship Id="rId279" Type="http://schemas.openxmlformats.org/officeDocument/2006/relationships/image" Target="http://www.dedcertosafirenze.com/immagini/2022/3914908678339.JPG" TargetMode="External"/><Relationship Id="rId444" Type="http://schemas.openxmlformats.org/officeDocument/2006/relationships/image" Target="http://www.dedcertosafirenze.com/immagini/2022/3914908344319.JPG" TargetMode="External"/><Relationship Id="rId43" Type="http://schemas.openxmlformats.org/officeDocument/2006/relationships/image" Target="http://www.dedcertosafirenze.com/immagini/2022/3914908519038.JPG" TargetMode="External"/><Relationship Id="rId139" Type="http://schemas.openxmlformats.org/officeDocument/2006/relationships/image" Target="http://www.dedcertosafirenze.com/immagini/2022/3914908618540.JPG" TargetMode="External"/><Relationship Id="rId290" Type="http://schemas.openxmlformats.org/officeDocument/2006/relationships/image" Target="http://www.dedcertosafirenze.com/immagini/2022/3914908678483.JPG" TargetMode="External"/><Relationship Id="rId304" Type="http://schemas.openxmlformats.org/officeDocument/2006/relationships/image" Target="http://www.dedcertosafirenze.com/immagini/2022/3914908700818.JPG" TargetMode="External"/><Relationship Id="rId346" Type="http://schemas.openxmlformats.org/officeDocument/2006/relationships/image" Target="http://www.dedcertosafirenze.com/immagini/2022/3914908744805.JPG" TargetMode="External"/><Relationship Id="rId388" Type="http://schemas.openxmlformats.org/officeDocument/2006/relationships/image" Target="http://www.dedcertosafirenze.com/immagini/2022/3914908800624.JPG" TargetMode="External"/><Relationship Id="rId85" Type="http://schemas.openxmlformats.org/officeDocument/2006/relationships/image" Target="http://www.dedcertosafirenze.com/immagini/2022/3914908558631.JPG" TargetMode="External"/><Relationship Id="rId150" Type="http://schemas.openxmlformats.org/officeDocument/2006/relationships/image" Target="http://www.dedcertosafirenze.com/immagini/2022/3914908613422.JPG" TargetMode="External"/><Relationship Id="rId192" Type="http://schemas.openxmlformats.org/officeDocument/2006/relationships/image" Target="http://www.dedcertosafirenze.com/immagini/2022/3914908630269.JPG" TargetMode="External"/><Relationship Id="rId206" Type="http://schemas.openxmlformats.org/officeDocument/2006/relationships/image" Target="http://www.dedcertosafirenze.com/immagini/2022/3914908711418.JPG" TargetMode="External"/><Relationship Id="rId413" Type="http://schemas.openxmlformats.org/officeDocument/2006/relationships/image" Target="http://www.dedcertosafirenze.com/immagini/2022/3914908788700.JPG" TargetMode="External"/><Relationship Id="rId248" Type="http://schemas.openxmlformats.org/officeDocument/2006/relationships/image" Target="http://www.dedcertosafirenze.com/immagini/2022/3914908664103.JPG" TargetMode="External"/><Relationship Id="rId12" Type="http://schemas.openxmlformats.org/officeDocument/2006/relationships/image" Target="http://www.dedcertosafirenze.com/immagini/2022/3914908474726.JPG" TargetMode="External"/><Relationship Id="rId108" Type="http://schemas.openxmlformats.org/officeDocument/2006/relationships/image" Target="http://www.dedcertosafirenze.com/immagini/2022/3914908558839.JPG" TargetMode="External"/><Relationship Id="rId315" Type="http://schemas.openxmlformats.org/officeDocument/2006/relationships/image" Target="http://www.dedcertosafirenze.com/immagini/2022/3914908678827.JPG" TargetMode="External"/><Relationship Id="rId357" Type="http://schemas.openxmlformats.org/officeDocument/2006/relationships/image" Target="http://www.dedcertosafirenze.com/immagini/2022/3914908766678.JPG" TargetMode="External"/><Relationship Id="rId54" Type="http://schemas.openxmlformats.org/officeDocument/2006/relationships/image" Target="http://www.dedcertosafirenze.com/immagini/2022/3914908563307.JPG" TargetMode="External"/><Relationship Id="rId96" Type="http://schemas.openxmlformats.org/officeDocument/2006/relationships/image" Target="http://www.dedcertosafirenze.com/immagini/2022/3914908558648.JPG" TargetMode="External"/><Relationship Id="rId161" Type="http://schemas.openxmlformats.org/officeDocument/2006/relationships/image" Target="http://www.dedcertosafirenze.com/immagini/2022/3914908632225.JPG" TargetMode="External"/><Relationship Id="rId217" Type="http://schemas.openxmlformats.org/officeDocument/2006/relationships/image" Target="http://www.dedcertosafirenze.com/immagini/2022/3914908670807.JPG" TargetMode="External"/><Relationship Id="rId399" Type="http://schemas.openxmlformats.org/officeDocument/2006/relationships/image" Target="http://www.dedcertosafirenze.com/immagini/2022/3914908814874.JPG" TargetMode="External"/><Relationship Id="rId6" Type="http://schemas.openxmlformats.org/officeDocument/2006/relationships/image" Target="http://www.dedcertosafirenze.com/immagini/2022/3914908501453.JPG" TargetMode="External"/><Relationship Id="rId238" Type="http://schemas.openxmlformats.org/officeDocument/2006/relationships/image" Target="http://www.dedcertosafirenze.com/immagini/2022/3914908651714.JPG" TargetMode="External"/><Relationship Id="rId259" Type="http://schemas.openxmlformats.org/officeDocument/2006/relationships/image" Target="http://www.dedcertosafirenze.com/immagini/2022/3914908732314.JPG" TargetMode="External"/><Relationship Id="rId424" Type="http://schemas.openxmlformats.org/officeDocument/2006/relationships/image" Target="http://www.dedcertosafirenze.com/immagini/2022/3914907870604.JPG" TargetMode="External"/><Relationship Id="rId445" Type="http://schemas.openxmlformats.org/officeDocument/2006/relationships/image" Target="http://www.dedcertosafirenze.com/immagini/2022/3914908383158.JPG" TargetMode="External"/><Relationship Id="rId23" Type="http://schemas.openxmlformats.org/officeDocument/2006/relationships/image" Target="http://www.dedcertosafirenze.com/immagini/2022/3914908520928.JPG" TargetMode="External"/><Relationship Id="rId119" Type="http://schemas.openxmlformats.org/officeDocument/2006/relationships/image" Target="http://www.dedcertosafirenze.com/immagini/2022/3914908560931.JPG" TargetMode="External"/><Relationship Id="rId270" Type="http://schemas.openxmlformats.org/officeDocument/2006/relationships/image" Target="http://www.dedcertosafirenze.com/immagini/2022/3914908676823.JPG" TargetMode="External"/><Relationship Id="rId291" Type="http://schemas.openxmlformats.org/officeDocument/2006/relationships/image" Target="http://www.dedcertosafirenze.com/immagini/2022/3914908678490.JPG" TargetMode="External"/><Relationship Id="rId305" Type="http://schemas.openxmlformats.org/officeDocument/2006/relationships/image" Target="http://www.dedcertosafirenze.com/immagini/2022/3914908675994.JPG" TargetMode="External"/><Relationship Id="rId326" Type="http://schemas.openxmlformats.org/officeDocument/2006/relationships/image" Target="http://www.dedcertosafirenze.com/immagini/2022/3914908744423.JPG" TargetMode="External"/><Relationship Id="rId347" Type="http://schemas.openxmlformats.org/officeDocument/2006/relationships/image" Target="http://www.dedcertosafirenze.com/immagini/2022/3914908744812.JPG" TargetMode="External"/><Relationship Id="rId44" Type="http://schemas.openxmlformats.org/officeDocument/2006/relationships/image" Target="http://www.dedcertosafirenze.com/immagini/2022/3914908518352.JPG" TargetMode="External"/><Relationship Id="rId65" Type="http://schemas.openxmlformats.org/officeDocument/2006/relationships/image" Target="http://www.dedcertosafirenze.com/immagini/2022/3914908561631.JPG" TargetMode="External"/><Relationship Id="rId86" Type="http://schemas.openxmlformats.org/officeDocument/2006/relationships/image" Target="http://www.dedcertosafirenze.com/immagini/2022/3914908576642.JPG" TargetMode="External"/><Relationship Id="rId130" Type="http://schemas.openxmlformats.org/officeDocument/2006/relationships/image" Target="http://www.dedcertosafirenze.com/immagini/2022/3914908589062.JPG" TargetMode="External"/><Relationship Id="rId151" Type="http://schemas.openxmlformats.org/officeDocument/2006/relationships/image" Target="http://www.dedcertosafirenze.com/immagini/2022/3914908613439.JPG" TargetMode="External"/><Relationship Id="rId368" Type="http://schemas.openxmlformats.org/officeDocument/2006/relationships/image" Target="http://www.dedcertosafirenze.com/immagini/2022/3914908743112.JPG" TargetMode="External"/><Relationship Id="rId389" Type="http://schemas.openxmlformats.org/officeDocument/2006/relationships/image" Target="http://www.dedcertosafirenze.com/immagini/2022/3914908787352.JPG" TargetMode="External"/><Relationship Id="rId172" Type="http://schemas.openxmlformats.org/officeDocument/2006/relationships/image" Target="http://www.dedcertosafirenze.com/immagini/2022/3914908615594.JPG" TargetMode="External"/><Relationship Id="rId193" Type="http://schemas.openxmlformats.org/officeDocument/2006/relationships/image" Target="http://www.dedcertosafirenze.com/immagini/2022/3914908630320.JPG" TargetMode="External"/><Relationship Id="rId207" Type="http://schemas.openxmlformats.org/officeDocument/2006/relationships/image" Target="http://www.dedcertosafirenze.com/immagini/2022/3914908652704.JPG" TargetMode="External"/><Relationship Id="rId228" Type="http://schemas.openxmlformats.org/officeDocument/2006/relationships/image" Target="http://www.dedcertosafirenze.com/immagini/2022/3914908647571.JPG" TargetMode="External"/><Relationship Id="rId249" Type="http://schemas.openxmlformats.org/officeDocument/2006/relationships/image" Target="http://www.dedcertosafirenze.com/immagini/2022/3914908664240.JPG" TargetMode="External"/><Relationship Id="rId414" Type="http://schemas.openxmlformats.org/officeDocument/2006/relationships/image" Target="http://www.dedcertosafirenze.com/immagini/2022/3914908785822.JPG" TargetMode="External"/><Relationship Id="rId435" Type="http://schemas.openxmlformats.org/officeDocument/2006/relationships/image" Target="http://www.dedcertosafirenze.com/immagini/2022/3914908245203.JPG" TargetMode="External"/><Relationship Id="rId13" Type="http://schemas.openxmlformats.org/officeDocument/2006/relationships/image" Target="http://www.dedcertosafirenze.com/immagini/2022/3914908462044.JPG" TargetMode="External"/><Relationship Id="rId109" Type="http://schemas.openxmlformats.org/officeDocument/2006/relationships/image" Target="http://www.dedcertosafirenze.com/immagini/2022/3914908558846.JPG" TargetMode="External"/><Relationship Id="rId260" Type="http://schemas.openxmlformats.org/officeDocument/2006/relationships/image" Target="http://www.dedcertosafirenze.com/immagini/2022/3914908732437.JPG" TargetMode="External"/><Relationship Id="rId281" Type="http://schemas.openxmlformats.org/officeDocument/2006/relationships/image" Target="http://www.dedcertosafirenze.com/immagini/2022/3914908692731.JPG" TargetMode="External"/><Relationship Id="rId316" Type="http://schemas.openxmlformats.org/officeDocument/2006/relationships/image" Target="http://www.dedcertosafirenze.com/immagini/2022/3914908678537.JPG" TargetMode="External"/><Relationship Id="rId337" Type="http://schemas.openxmlformats.org/officeDocument/2006/relationships/image" Target="http://www.dedcertosafirenze.com/immagini/2022/3914908742887.JPG" TargetMode="External"/><Relationship Id="rId34" Type="http://schemas.openxmlformats.org/officeDocument/2006/relationships/image" Target="http://www.dedcertosafirenze.com/immagini/2022/3914908545167.JPG" TargetMode="External"/><Relationship Id="rId55" Type="http://schemas.openxmlformats.org/officeDocument/2006/relationships/image" Target="http://www.dedcertosafirenze.com/immagini/2022/3914908563369.JPG" TargetMode="External"/><Relationship Id="rId76" Type="http://schemas.openxmlformats.org/officeDocument/2006/relationships/image" Target="http://www.dedcertosafirenze.com/immagini/2022/3914908560016.JPG" TargetMode="External"/><Relationship Id="rId97" Type="http://schemas.openxmlformats.org/officeDocument/2006/relationships/image" Target="http://www.dedcertosafirenze.com/immagini/2022/3914908561174.JPG" TargetMode="External"/><Relationship Id="rId120" Type="http://schemas.openxmlformats.org/officeDocument/2006/relationships/image" Target="http://www.dedcertosafirenze.com/immagini/2022/3914908588270.JPG" TargetMode="External"/><Relationship Id="rId141" Type="http://schemas.openxmlformats.org/officeDocument/2006/relationships/image" Target="http://www.dedcertosafirenze.com/immagini/2022/3914908620482.JPG" TargetMode="External"/><Relationship Id="rId358" Type="http://schemas.openxmlformats.org/officeDocument/2006/relationships/image" Target="http://www.dedcertosafirenze.com/immagini/2022/3914908766722.JPG" TargetMode="External"/><Relationship Id="rId379" Type="http://schemas.openxmlformats.org/officeDocument/2006/relationships/image" Target="http://www.dedcertosafirenze.com/immagini/2022/3914908796934.JPG" TargetMode="External"/><Relationship Id="rId7" Type="http://schemas.openxmlformats.org/officeDocument/2006/relationships/image" Target="http://www.dedcertosafirenze.com/immagini/2022/3914908461795.JPG" TargetMode="External"/><Relationship Id="rId162" Type="http://schemas.openxmlformats.org/officeDocument/2006/relationships/image" Target="http://www.dedcertosafirenze.com/immagini/2022/3914908616805.JPG" TargetMode="External"/><Relationship Id="rId183" Type="http://schemas.openxmlformats.org/officeDocument/2006/relationships/image" Target="http://www.dedcertosafirenze.com/immagini/2022/3914908616836.JPG" TargetMode="External"/><Relationship Id="rId218" Type="http://schemas.openxmlformats.org/officeDocument/2006/relationships/image" Target="http://www.dedcertosafirenze.com/immagini/2022/3914908670814.JPG" TargetMode="External"/><Relationship Id="rId239" Type="http://schemas.openxmlformats.org/officeDocument/2006/relationships/image" Target="http://www.dedcertosafirenze.com/immagini/2022/3914908653282.JPG" TargetMode="External"/><Relationship Id="rId390" Type="http://schemas.openxmlformats.org/officeDocument/2006/relationships/image" Target="http://www.dedcertosafirenze.com/immagini/2022/3914908784986.JPG" TargetMode="External"/><Relationship Id="rId404" Type="http://schemas.openxmlformats.org/officeDocument/2006/relationships/image" Target="http://www.dedcertosafirenze.com/immagini/2022/3914908787598.JPG" TargetMode="External"/><Relationship Id="rId425" Type="http://schemas.openxmlformats.org/officeDocument/2006/relationships/image" Target="http://www.dedcertosafirenze.com/immagini/2022/3914907969360.JPG" TargetMode="External"/><Relationship Id="rId446" Type="http://schemas.openxmlformats.org/officeDocument/2006/relationships/image" Target="http://www.dedcertosafirenze.com/immagini/2022/3914908456166.JPG" TargetMode="External"/><Relationship Id="rId250" Type="http://schemas.openxmlformats.org/officeDocument/2006/relationships/image" Target="http://www.dedcertosafirenze.com/immagini/2022/3914908664561.JPG" TargetMode="External"/><Relationship Id="rId271" Type="http://schemas.openxmlformats.org/officeDocument/2006/relationships/image" Target="http://www.dedcertosafirenze.com/immagini/2022/3914908676380.JPG" TargetMode="External"/><Relationship Id="rId292" Type="http://schemas.openxmlformats.org/officeDocument/2006/relationships/image" Target="http://www.dedcertosafirenze.com/immagini/2022/3914908678506.JPG" TargetMode="External"/><Relationship Id="rId306" Type="http://schemas.openxmlformats.org/officeDocument/2006/relationships/image" Target="http://www.dedcertosafirenze.com/immagini/2022/3914908702270.JPG" TargetMode="External"/><Relationship Id="rId24" Type="http://schemas.openxmlformats.org/officeDocument/2006/relationships/image" Target="http://www.dedcertosafirenze.com/immagini/2022/3914908515696.JPG" TargetMode="External"/><Relationship Id="rId45" Type="http://schemas.openxmlformats.org/officeDocument/2006/relationships/image" Target="http://www.dedcertosafirenze.com/immagini/2022/3914908535335.JPG" TargetMode="External"/><Relationship Id="rId66" Type="http://schemas.openxmlformats.org/officeDocument/2006/relationships/image" Target="http://www.dedcertosafirenze.com/immagini/2022/3914908573085.JPG" TargetMode="External"/><Relationship Id="rId87" Type="http://schemas.openxmlformats.org/officeDocument/2006/relationships/image" Target="http://www.dedcertosafirenze.com/immagini/2022/3914908576703.JPG" TargetMode="External"/><Relationship Id="rId110" Type="http://schemas.openxmlformats.org/officeDocument/2006/relationships/image" Target="http://www.dedcertosafirenze.com/immagini/2022/3914908560375.JPG" TargetMode="External"/><Relationship Id="rId131" Type="http://schemas.openxmlformats.org/officeDocument/2006/relationships/image" Target="http://www.dedcertosafirenze.com/immagini/2022/3914908589123.JPG" TargetMode="External"/><Relationship Id="rId327" Type="http://schemas.openxmlformats.org/officeDocument/2006/relationships/image" Target="http://www.dedcertosafirenze.com/immagini/2022/3914908753456.JPG" TargetMode="External"/><Relationship Id="rId348" Type="http://schemas.openxmlformats.org/officeDocument/2006/relationships/image" Target="http://www.dedcertosafirenze.com/immagini/2022/3914908757188.JPG" TargetMode="External"/><Relationship Id="rId369" Type="http://schemas.openxmlformats.org/officeDocument/2006/relationships/image" Target="http://www.dedcertosafirenze.com/immagini/2022/3914908745833.JPG" TargetMode="External"/><Relationship Id="rId152" Type="http://schemas.openxmlformats.org/officeDocument/2006/relationships/image" Target="http://www.dedcertosafirenze.com/immagini/2022/3914908614009.JPG" TargetMode="External"/><Relationship Id="rId173" Type="http://schemas.openxmlformats.org/officeDocument/2006/relationships/image" Target="http://www.dedcertosafirenze.com/immagini/2022/3914908627535.JPG" TargetMode="External"/><Relationship Id="rId194" Type="http://schemas.openxmlformats.org/officeDocument/2006/relationships/image" Target="http://www.dedcertosafirenze.com/immagini/2022/3914908615891.JPG" TargetMode="External"/><Relationship Id="rId208" Type="http://schemas.openxmlformats.org/officeDocument/2006/relationships/image" Target="http://www.dedcertosafirenze.com/immagini/2022/3914908711432.JPG" TargetMode="External"/><Relationship Id="rId229" Type="http://schemas.openxmlformats.org/officeDocument/2006/relationships/image" Target="http://www.dedcertosafirenze.com/immagini/2022/3914908647588.JPG" TargetMode="External"/><Relationship Id="rId380" Type="http://schemas.openxmlformats.org/officeDocument/2006/relationships/image" Target="http://www.dedcertosafirenze.com/immagini/2022/3914908815123.JPG" TargetMode="External"/><Relationship Id="rId415" Type="http://schemas.openxmlformats.org/officeDocument/2006/relationships/image" Target="http://www.dedcertosafirenze.com/immagini/2022/3914908785839.JPG" TargetMode="External"/><Relationship Id="rId436" Type="http://schemas.openxmlformats.org/officeDocument/2006/relationships/image" Target="http://www.dedcertosafirenze.com/immagini/2022/3914908248266.JPG" TargetMode="External"/><Relationship Id="rId240" Type="http://schemas.openxmlformats.org/officeDocument/2006/relationships/image" Target="http://www.dedcertosafirenze.com/immagini/2022/3914908661027.JPG" TargetMode="External"/><Relationship Id="rId261" Type="http://schemas.openxmlformats.org/officeDocument/2006/relationships/image" Target="http://www.dedcertosafirenze.com/immagini/2022/3914908732482.JPG" TargetMode="External"/><Relationship Id="rId14" Type="http://schemas.openxmlformats.org/officeDocument/2006/relationships/image" Target="http://www.dedcertosafirenze.com/immagini/2022/3914908494885.JPG" TargetMode="External"/><Relationship Id="rId35" Type="http://schemas.openxmlformats.org/officeDocument/2006/relationships/image" Target="http://www.dedcertosafirenze.com/immagini/2022/3914908530132.JPG" TargetMode="External"/><Relationship Id="rId56" Type="http://schemas.openxmlformats.org/officeDocument/2006/relationships/image" Target="http://www.dedcertosafirenze.com/immagini/2022/3914908563727.JPG" TargetMode="External"/><Relationship Id="rId77" Type="http://schemas.openxmlformats.org/officeDocument/2006/relationships/image" Target="http://www.dedcertosafirenze.com/immagini/2022/3914908560078.JPG" TargetMode="External"/><Relationship Id="rId100" Type="http://schemas.openxmlformats.org/officeDocument/2006/relationships/image" Target="http://www.dedcertosafirenze.com/immagini/2022/3914908609845.JPG" TargetMode="External"/><Relationship Id="rId282" Type="http://schemas.openxmlformats.org/officeDocument/2006/relationships/image" Target="http://www.dedcertosafirenze.com/immagini/2022/3914908678599.JPG" TargetMode="External"/><Relationship Id="rId317" Type="http://schemas.openxmlformats.org/officeDocument/2006/relationships/image" Target="http://www.dedcertosafirenze.com/immagini/2022/3914908678544.JPG" TargetMode="External"/><Relationship Id="rId338" Type="http://schemas.openxmlformats.org/officeDocument/2006/relationships/image" Target="http://www.dedcertosafirenze.com/immagini/2022/3914908754446.JPG" TargetMode="External"/><Relationship Id="rId359" Type="http://schemas.openxmlformats.org/officeDocument/2006/relationships/image" Target="http://www.dedcertosafirenze.com/immagini/2022/3914908766777.JPG" TargetMode="External"/><Relationship Id="rId8" Type="http://schemas.openxmlformats.org/officeDocument/2006/relationships/image" Target="http://www.dedcertosafirenze.com/immagini/2022/3914908474405.JPG" TargetMode="External"/><Relationship Id="rId98" Type="http://schemas.openxmlformats.org/officeDocument/2006/relationships/image" Target="http://www.dedcertosafirenze.com/immagini/2022/3914908579735.JPG" TargetMode="External"/><Relationship Id="rId121" Type="http://schemas.openxmlformats.org/officeDocument/2006/relationships/image" Target="http://www.dedcertosafirenze.com/immagini/2022/3914908588409.JPG" TargetMode="External"/><Relationship Id="rId142" Type="http://schemas.openxmlformats.org/officeDocument/2006/relationships/image" Target="http://www.dedcertosafirenze.com/immagini/2022/3914908620642.JPG" TargetMode="External"/><Relationship Id="rId163" Type="http://schemas.openxmlformats.org/officeDocument/2006/relationships/image" Target="http://www.dedcertosafirenze.com/immagini/2022/3914908618441.JPG" TargetMode="External"/><Relationship Id="rId184" Type="http://schemas.openxmlformats.org/officeDocument/2006/relationships/image" Target="http://www.dedcertosafirenze.com/immagini/2022/3914908618472.JPG" TargetMode="External"/><Relationship Id="rId219" Type="http://schemas.openxmlformats.org/officeDocument/2006/relationships/image" Target="http://www.dedcertosafirenze.com/immagini/2022/3914908670883.JPG" TargetMode="External"/><Relationship Id="rId370" Type="http://schemas.openxmlformats.org/officeDocument/2006/relationships/image" Target="http://www.dedcertosafirenze.com/immagini/2022/3914908789523.JPG" TargetMode="External"/><Relationship Id="rId391" Type="http://schemas.openxmlformats.org/officeDocument/2006/relationships/image" Target="http://www.dedcertosafirenze.com/immagini/2022/3914908786249.JPG" TargetMode="External"/><Relationship Id="rId405" Type="http://schemas.openxmlformats.org/officeDocument/2006/relationships/image" Target="http://www.dedcertosafirenze.com/immagini/2022/3914908787604.JPG" TargetMode="External"/><Relationship Id="rId426" Type="http://schemas.openxmlformats.org/officeDocument/2006/relationships/image" Target="http://www.dedcertosafirenze.com/immagini/2022/3914907958586.JPG" TargetMode="External"/><Relationship Id="rId447" Type="http://schemas.openxmlformats.org/officeDocument/2006/relationships/image" Target="http://www.dedcertosafirenze.com/immagini/2022/3914908444088.JPG" TargetMode="External"/><Relationship Id="rId230" Type="http://schemas.openxmlformats.org/officeDocument/2006/relationships/image" Target="http://www.dedcertosafirenze.com/immagini/2022/3914908648851.JPG" TargetMode="External"/><Relationship Id="rId251" Type="http://schemas.openxmlformats.org/officeDocument/2006/relationships/image" Target="http://www.dedcertosafirenze.com/immagini/2022/3914908664790.JPG" TargetMode="External"/><Relationship Id="rId25" Type="http://schemas.openxmlformats.org/officeDocument/2006/relationships/image" Target="http://www.dedcertosafirenze.com/immagini/2022/3914908547888.JPG" TargetMode="External"/><Relationship Id="rId46" Type="http://schemas.openxmlformats.org/officeDocument/2006/relationships/image" Target="http://www.dedcertosafirenze.com/immagini/2022/3914908535458.JPG" TargetMode="External"/><Relationship Id="rId67" Type="http://schemas.openxmlformats.org/officeDocument/2006/relationships/image" Target="http://www.dedcertosafirenze.com/immagini/2022/3914908561648.JPG" TargetMode="External"/><Relationship Id="rId272" Type="http://schemas.openxmlformats.org/officeDocument/2006/relationships/image" Target="http://www.dedcertosafirenze.com/immagini/2022/3914908687294.JPG" TargetMode="External"/><Relationship Id="rId293" Type="http://schemas.openxmlformats.org/officeDocument/2006/relationships/image" Target="http://www.dedcertosafirenze.com/immagini/2022/3914908678520.JPG" TargetMode="External"/><Relationship Id="rId307" Type="http://schemas.openxmlformats.org/officeDocument/2006/relationships/image" Target="http://www.dedcertosafirenze.com/immagini/2022/3914908702348.JPG" TargetMode="External"/><Relationship Id="rId328" Type="http://schemas.openxmlformats.org/officeDocument/2006/relationships/image" Target="http://www.dedcertosafirenze.com/immagini/2022/3914908753487.JPG" TargetMode="External"/><Relationship Id="rId349" Type="http://schemas.openxmlformats.org/officeDocument/2006/relationships/image" Target="http://www.dedcertosafirenze.com/immagini/2022/3914908746045.JPG" TargetMode="External"/><Relationship Id="rId88" Type="http://schemas.openxmlformats.org/officeDocument/2006/relationships/image" Target="http://www.dedcertosafirenze.com/immagini/2022/3914908578097.JPG" TargetMode="External"/><Relationship Id="rId111" Type="http://schemas.openxmlformats.org/officeDocument/2006/relationships/image" Target="http://www.dedcertosafirenze.com/immagini/2022/3914908609173.JPG" TargetMode="External"/><Relationship Id="rId132" Type="http://schemas.openxmlformats.org/officeDocument/2006/relationships/image" Target="http://www.dedcertosafirenze.com/immagini/2022/3914908600354.JPG" TargetMode="External"/><Relationship Id="rId153" Type="http://schemas.openxmlformats.org/officeDocument/2006/relationships/image" Target="http://www.dedcertosafirenze.com/immagini/2022/3914908615273.JPG" TargetMode="External"/><Relationship Id="rId174" Type="http://schemas.openxmlformats.org/officeDocument/2006/relationships/image" Target="http://www.dedcertosafirenze.com/immagini/2022/3914908637480.JPG" TargetMode="External"/><Relationship Id="rId195" Type="http://schemas.openxmlformats.org/officeDocument/2006/relationships/image" Target="http://www.dedcertosafirenze.com/immagini/2022/3914908615822.JPG" TargetMode="External"/><Relationship Id="rId209" Type="http://schemas.openxmlformats.org/officeDocument/2006/relationships/image" Target="http://www.dedcertosafirenze.com/immagini/2022/3914908711449.JPG" TargetMode="External"/><Relationship Id="rId360" Type="http://schemas.openxmlformats.org/officeDocument/2006/relationships/image" Target="http://www.dedcertosafirenze.com/immagini/2022/3914908745536.JPG" TargetMode="External"/><Relationship Id="rId381" Type="http://schemas.openxmlformats.org/officeDocument/2006/relationships/image" Target="http://www.dedcertosafirenze.com/immagini/2022/3914908797719.JPG" TargetMode="External"/><Relationship Id="rId416" Type="http://schemas.openxmlformats.org/officeDocument/2006/relationships/image" Target="http://www.dedcertosafirenze.com/immagini/2022/3914908785938.JPG" TargetMode="External"/><Relationship Id="rId220" Type="http://schemas.openxmlformats.org/officeDocument/2006/relationships/image" Target="http://www.dedcertosafirenze.com/immagini/2022/3914908654043.JPG" TargetMode="External"/><Relationship Id="rId241" Type="http://schemas.openxmlformats.org/officeDocument/2006/relationships/image" Target="http://www.dedcertosafirenze.com/immagini/2022/3914908661065.JPG" TargetMode="External"/><Relationship Id="rId437" Type="http://schemas.openxmlformats.org/officeDocument/2006/relationships/image" Target="http://www.dedcertosafirenze.com/immagini/2022/3914908215725.JPG" TargetMode="External"/><Relationship Id="rId15" Type="http://schemas.openxmlformats.org/officeDocument/2006/relationships/image" Target="http://www.dedcertosafirenze.com/immagini/2022/3914908482158.JPG" TargetMode="External"/><Relationship Id="rId36" Type="http://schemas.openxmlformats.org/officeDocument/2006/relationships/image" Target="http://www.dedcertosafirenze.com/immagini/2022/3914908548328.JPG" TargetMode="External"/><Relationship Id="rId57" Type="http://schemas.openxmlformats.org/officeDocument/2006/relationships/image" Target="http://www.dedcertosafirenze.com/immagini/2022/3914908568098.JPG" TargetMode="External"/><Relationship Id="rId262" Type="http://schemas.openxmlformats.org/officeDocument/2006/relationships/image" Target="http://www.dedcertosafirenze.com/immagini/2022/3914908676335.JPG" TargetMode="External"/><Relationship Id="rId283" Type="http://schemas.openxmlformats.org/officeDocument/2006/relationships/image" Target="http://www.dedcertosafirenze.com/immagini/2022/3914908678377.JPG" TargetMode="External"/><Relationship Id="rId318" Type="http://schemas.openxmlformats.org/officeDocument/2006/relationships/image" Target="http://www.dedcertosafirenze.com/immagini/2022/3914908743907.JPG" TargetMode="External"/><Relationship Id="rId339" Type="http://schemas.openxmlformats.org/officeDocument/2006/relationships/image" Target="http://www.dedcertosafirenze.com/immagini/2022/3914908754514.JPG" TargetMode="External"/><Relationship Id="rId78" Type="http://schemas.openxmlformats.org/officeDocument/2006/relationships/image" Target="http://www.dedcertosafirenze.com/immagini/2022/3914908594257.JPG" TargetMode="External"/><Relationship Id="rId99" Type="http://schemas.openxmlformats.org/officeDocument/2006/relationships/image" Target="http://www.dedcertosafirenze.com/immagini/2022/3914908579971.JPG" TargetMode="External"/><Relationship Id="rId101" Type="http://schemas.openxmlformats.org/officeDocument/2006/relationships/image" Target="http://www.dedcertosafirenze.com/immagini/2022/3914908558877.JPG" TargetMode="External"/><Relationship Id="rId122" Type="http://schemas.openxmlformats.org/officeDocument/2006/relationships/image" Target="http://www.dedcertosafirenze.com/immagini/2022/3914908601436.JPG" TargetMode="External"/><Relationship Id="rId143" Type="http://schemas.openxmlformats.org/officeDocument/2006/relationships/image" Target="http://www.dedcertosafirenze.com/immagini/2022/3914908616928.JPG" TargetMode="External"/><Relationship Id="rId164" Type="http://schemas.openxmlformats.org/officeDocument/2006/relationships/image" Target="http://www.dedcertosafirenze.com/immagini/2022/3914908625999.JPG" TargetMode="External"/><Relationship Id="rId185" Type="http://schemas.openxmlformats.org/officeDocument/2006/relationships/image" Target="http://www.dedcertosafirenze.com/immagini/2022/3914908629713.JPG" TargetMode="External"/><Relationship Id="rId350" Type="http://schemas.openxmlformats.org/officeDocument/2006/relationships/image" Target="http://www.dedcertosafirenze.com/immagini/2022/3914908772730.JPG" TargetMode="External"/><Relationship Id="rId371" Type="http://schemas.openxmlformats.org/officeDocument/2006/relationships/image" Target="http://www.dedcertosafirenze.com/immagini/2022/3914908789530.JPG" TargetMode="External"/><Relationship Id="rId406" Type="http://schemas.openxmlformats.org/officeDocument/2006/relationships/image" Target="http://www.dedcertosafirenze.com/immagini/2022/3914908805377.JPG" TargetMode="External"/><Relationship Id="rId9" Type="http://schemas.openxmlformats.org/officeDocument/2006/relationships/image" Target="http://www.dedcertosafirenze.com/immagini/2022/3914908492171.JPG" TargetMode="External"/><Relationship Id="rId210" Type="http://schemas.openxmlformats.org/officeDocument/2006/relationships/image" Target="http://www.dedcertosafirenze.com/immagini/2022/3914908652735.JPG" TargetMode="External"/><Relationship Id="rId392" Type="http://schemas.openxmlformats.org/officeDocument/2006/relationships/image" Target="http://www.dedcertosafirenze.com/immagini/2022/3914908813273.JPG" TargetMode="External"/><Relationship Id="rId427" Type="http://schemas.openxmlformats.org/officeDocument/2006/relationships/image" Target="http://www.dedcertosafirenze.com/immagini/2022/3914908054737.JPG" TargetMode="External"/><Relationship Id="rId448" Type="http://schemas.openxmlformats.org/officeDocument/2006/relationships/image" Target="http://www.dedcertosafirenze.com/immagini/2022/3914908445009.JPG" TargetMode="External"/><Relationship Id="rId26" Type="http://schemas.openxmlformats.org/officeDocument/2006/relationships/image" Target="http://www.dedcertosafirenze.com/immagini/2022/3914908527170.JPG" TargetMode="External"/><Relationship Id="rId231" Type="http://schemas.openxmlformats.org/officeDocument/2006/relationships/image" Target="http://www.dedcertosafirenze.com/immagini/2022/3914908648998.JPG" TargetMode="External"/><Relationship Id="rId252" Type="http://schemas.openxmlformats.org/officeDocument/2006/relationships/image" Target="http://www.dedcertosafirenze.com/immagini/2022/3914908653527.JPG" TargetMode="External"/><Relationship Id="rId273" Type="http://schemas.openxmlformats.org/officeDocument/2006/relationships/image" Target="http://www.dedcertosafirenze.com/immagini/2022/3914908689335.JPG" TargetMode="External"/><Relationship Id="rId294" Type="http://schemas.openxmlformats.org/officeDocument/2006/relationships/image" Target="http://www.dedcertosafirenze.com/immagini/2022/3914908676243.JPG" TargetMode="External"/><Relationship Id="rId308" Type="http://schemas.openxmlformats.org/officeDocument/2006/relationships/image" Target="http://www.dedcertosafirenze.com/immagini/2022/3914908679008.JPG" TargetMode="External"/><Relationship Id="rId329" Type="http://schemas.openxmlformats.org/officeDocument/2006/relationships/image" Target="http://www.dedcertosafirenze.com/immagini/2022/3914908753555.JPG" TargetMode="External"/><Relationship Id="rId47" Type="http://schemas.openxmlformats.org/officeDocument/2006/relationships/image" Target="http://www.dedcertosafirenze.com/immagini/2022/3914908560580.JPG" TargetMode="External"/><Relationship Id="rId68" Type="http://schemas.openxmlformats.org/officeDocument/2006/relationships/image" Target="http://www.dedcertosafirenze.com/immagini/2022/3914908561747.JPG" TargetMode="External"/><Relationship Id="rId89" Type="http://schemas.openxmlformats.org/officeDocument/2006/relationships/image" Target="http://www.dedcertosafirenze.com/immagini/2022/3914908597692.JPG" TargetMode="External"/><Relationship Id="rId112" Type="http://schemas.openxmlformats.org/officeDocument/2006/relationships/image" Target="http://www.dedcertosafirenze.com/immagini/2022/3914908586030.JPG" TargetMode="External"/><Relationship Id="rId133" Type="http://schemas.openxmlformats.org/officeDocument/2006/relationships/image" Target="http://www.dedcertosafirenze.com/immagini/2022/3914908589529.JPG" TargetMode="External"/><Relationship Id="rId154" Type="http://schemas.openxmlformats.org/officeDocument/2006/relationships/image" Target="http://www.dedcertosafirenze.com/immagini/2022/3914908615129.JPG" TargetMode="External"/><Relationship Id="rId175" Type="http://schemas.openxmlformats.org/officeDocument/2006/relationships/image" Target="http://www.dedcertosafirenze.com/immagini/2022/3914908627597.JPG" TargetMode="External"/><Relationship Id="rId340" Type="http://schemas.openxmlformats.org/officeDocument/2006/relationships/image" Target="http://www.dedcertosafirenze.com/immagini/2022/3914908743860.JPG" TargetMode="External"/><Relationship Id="rId361" Type="http://schemas.openxmlformats.org/officeDocument/2006/relationships/image" Target="http://www.dedcertosafirenze.com/immagini/2022/3914908745529.JPG" TargetMode="External"/><Relationship Id="rId196" Type="http://schemas.openxmlformats.org/officeDocument/2006/relationships/image" Target="http://www.dedcertosafirenze.com/immagini/2022/3914908615532.JPG" TargetMode="External"/><Relationship Id="rId200" Type="http://schemas.openxmlformats.org/officeDocument/2006/relationships/image" Target="http://www.dedcertosafirenze.com/immagini/2022/3914908652643.JPG" TargetMode="External"/><Relationship Id="rId382" Type="http://schemas.openxmlformats.org/officeDocument/2006/relationships/image" Target="http://www.dedcertosafirenze.com/immagini/2022/3914908797771.JPG" TargetMode="External"/><Relationship Id="rId417" Type="http://schemas.openxmlformats.org/officeDocument/2006/relationships/image" Target="http://www.dedcertosafirenze.com/immagini/2022/3914908817431.JPG" TargetMode="External"/><Relationship Id="rId438" Type="http://schemas.openxmlformats.org/officeDocument/2006/relationships/image" Target="http://www.dedcertosafirenze.com/immagini/2022/3914908248457.JPG" TargetMode="External"/><Relationship Id="rId16" Type="http://schemas.openxmlformats.org/officeDocument/2006/relationships/image" Target="http://www.dedcertosafirenze.com/immagini/2022/3914908476638.JPG" TargetMode="External"/><Relationship Id="rId221" Type="http://schemas.openxmlformats.org/officeDocument/2006/relationships/image" Target="http://www.dedcertosafirenze.com/immagini/2022/3914908666787.JPG" TargetMode="External"/><Relationship Id="rId242" Type="http://schemas.openxmlformats.org/officeDocument/2006/relationships/image" Target="http://www.dedcertosafirenze.com/immagini/2022/3914908661805.JPG" TargetMode="External"/><Relationship Id="rId263" Type="http://schemas.openxmlformats.org/officeDocument/2006/relationships/image" Target="http://www.dedcertosafirenze.com/immagini/2022/3914908676342.JPG" TargetMode="External"/><Relationship Id="rId284" Type="http://schemas.openxmlformats.org/officeDocument/2006/relationships/image" Target="http://www.dedcertosafirenze.com/immagini/2022/3914908678384.JPG" TargetMode="External"/><Relationship Id="rId319" Type="http://schemas.openxmlformats.org/officeDocument/2006/relationships/image" Target="http://www.dedcertosafirenze.com/immagini/2022/3914908741316.JPG" TargetMode="External"/><Relationship Id="rId37" Type="http://schemas.openxmlformats.org/officeDocument/2006/relationships/image" Target="http://www.dedcertosafirenze.com/immagini/2022/3914908530651.JPG" TargetMode="External"/><Relationship Id="rId58" Type="http://schemas.openxmlformats.org/officeDocument/2006/relationships/image" Target="http://www.dedcertosafirenze.com/immagini/2022/3914908569347.JPG" TargetMode="External"/><Relationship Id="rId79" Type="http://schemas.openxmlformats.org/officeDocument/2006/relationships/image" Target="http://www.dedcertosafirenze.com/immagini/2022/3914908560870.JPG" TargetMode="External"/><Relationship Id="rId102" Type="http://schemas.openxmlformats.org/officeDocument/2006/relationships/image" Target="http://www.dedcertosafirenze.com/immagini/2022/3914908601351.JPG" TargetMode="External"/><Relationship Id="rId123" Type="http://schemas.openxmlformats.org/officeDocument/2006/relationships/image" Target="http://www.dedcertosafirenze.com/immagini/2022/3914908601498.JPG" TargetMode="External"/><Relationship Id="rId144" Type="http://schemas.openxmlformats.org/officeDocument/2006/relationships/image" Target="http://www.dedcertosafirenze.com/immagini/2022/3914908618632.JPG" TargetMode="External"/><Relationship Id="rId330" Type="http://schemas.openxmlformats.org/officeDocument/2006/relationships/image" Target="http://www.dedcertosafirenze.com/immagini/2022/3914908753623.JPG" TargetMode="External"/><Relationship Id="rId90" Type="http://schemas.openxmlformats.org/officeDocument/2006/relationships/image" Target="http://www.dedcertosafirenze.com/immagini/2022/3914908597784.JPG" TargetMode="External"/><Relationship Id="rId165" Type="http://schemas.openxmlformats.org/officeDocument/2006/relationships/image" Target="http://www.dedcertosafirenze.com/immagini/2022/3914908626064.JPG" TargetMode="External"/><Relationship Id="rId186" Type="http://schemas.openxmlformats.org/officeDocument/2006/relationships/image" Target="http://www.dedcertosafirenze.com/immagini/2022/3914908632218.JPG" TargetMode="External"/><Relationship Id="rId351" Type="http://schemas.openxmlformats.org/officeDocument/2006/relationships/image" Target="http://www.dedcertosafirenze.com/immagini/2022/3914908743150.JPG" TargetMode="External"/><Relationship Id="rId372" Type="http://schemas.openxmlformats.org/officeDocument/2006/relationships/image" Target="http://www.dedcertosafirenze.com/immagini/2022/3914908789837.JPG" TargetMode="External"/><Relationship Id="rId393" Type="http://schemas.openxmlformats.org/officeDocument/2006/relationships/image" Target="http://www.dedcertosafirenze.com/immagini/2022/3914908788397.JPG" TargetMode="External"/><Relationship Id="rId407" Type="http://schemas.openxmlformats.org/officeDocument/2006/relationships/image" Target="http://www.dedcertosafirenze.com/immagini/2022/3914908788779.JPG" TargetMode="External"/><Relationship Id="rId428" Type="http://schemas.openxmlformats.org/officeDocument/2006/relationships/image" Target="http://www.dedcertosafirenze.com/immagini/2022/3914908082143.JPG" TargetMode="External"/><Relationship Id="rId449" Type="http://schemas.openxmlformats.org/officeDocument/2006/relationships/image" Target="http://www.dedcertosafirenze.com/immagini/2022/3914908411448.JPG" TargetMode="External"/><Relationship Id="rId211" Type="http://schemas.openxmlformats.org/officeDocument/2006/relationships/image" Target="http://www.dedcertosafirenze.com/immagini/2022/3914908652742.JPG" TargetMode="External"/><Relationship Id="rId232" Type="http://schemas.openxmlformats.org/officeDocument/2006/relationships/image" Target="http://www.dedcertosafirenze.com/immagini/2022/3914908649322.JPG" TargetMode="External"/><Relationship Id="rId253" Type="http://schemas.openxmlformats.org/officeDocument/2006/relationships/image" Target="http://www.dedcertosafirenze.com/immagini/2022/3914908651509.JPG" TargetMode="External"/><Relationship Id="rId274" Type="http://schemas.openxmlformats.org/officeDocument/2006/relationships/image" Target="http://www.dedcertosafirenze.com/immagini/2022/3914908689953.JPG" TargetMode="External"/><Relationship Id="rId295" Type="http://schemas.openxmlformats.org/officeDocument/2006/relationships/image" Target="http://www.dedcertosafirenze.com/immagini/2022/3914908677615.JPG" TargetMode="External"/><Relationship Id="rId309" Type="http://schemas.openxmlformats.org/officeDocument/2006/relationships/image" Target="http://www.dedcertosafirenze.com/immagini/2022/3914908702751.JPG" TargetMode="External"/><Relationship Id="rId27" Type="http://schemas.openxmlformats.org/officeDocument/2006/relationships/image" Target="http://www.dedcertosafirenze.com/immagini/2022/3914908516303.JPG" TargetMode="External"/><Relationship Id="rId48" Type="http://schemas.openxmlformats.org/officeDocument/2006/relationships/image" Target="http://www.dedcertosafirenze.com/immagini/2022/3914908560719.JPG" TargetMode="External"/><Relationship Id="rId69" Type="http://schemas.openxmlformats.org/officeDocument/2006/relationships/image" Target="http://www.dedcertosafirenze.com/immagini/2022/3914908573603.JPG" TargetMode="External"/><Relationship Id="rId113" Type="http://schemas.openxmlformats.org/officeDocument/2006/relationships/image" Target="http://www.dedcertosafirenze.com/immagini/2022/3914908560054.JPG" TargetMode="External"/><Relationship Id="rId134" Type="http://schemas.openxmlformats.org/officeDocument/2006/relationships/image" Target="http://www.dedcertosafirenze.com/immagini/2022/3914908559300.JPG" TargetMode="External"/><Relationship Id="rId320" Type="http://schemas.openxmlformats.org/officeDocument/2006/relationships/image" Target="http://www.dedcertosafirenze.com/immagini/2022/3914908773010.JPG" TargetMode="External"/><Relationship Id="rId80" Type="http://schemas.openxmlformats.org/officeDocument/2006/relationships/image" Target="http://www.dedcertosafirenze.com/immagini/2022/3914908560863.JPG" TargetMode="External"/><Relationship Id="rId155" Type="http://schemas.openxmlformats.org/officeDocument/2006/relationships/image" Target="http://www.dedcertosafirenze.com/immagini/2022/3914908613996.JPG" TargetMode="External"/><Relationship Id="rId176" Type="http://schemas.openxmlformats.org/officeDocument/2006/relationships/image" Target="http://www.dedcertosafirenze.com/immagini/2022/3914908615167.JPG" TargetMode="External"/><Relationship Id="rId197" Type="http://schemas.openxmlformats.org/officeDocument/2006/relationships/image" Target="http://www.dedcertosafirenze.com/immagini/2022/3914908614887.JPG" TargetMode="External"/><Relationship Id="rId341" Type="http://schemas.openxmlformats.org/officeDocument/2006/relationships/image" Target="http://www.dedcertosafirenze.com/immagini/2022/3914908754651.JPG" TargetMode="External"/><Relationship Id="rId362" Type="http://schemas.openxmlformats.org/officeDocument/2006/relationships/image" Target="http://www.dedcertosafirenze.com/immagini/2022/3914908766999.JPG" TargetMode="External"/><Relationship Id="rId383" Type="http://schemas.openxmlformats.org/officeDocument/2006/relationships/image" Target="http://www.dedcertosafirenze.com/immagini/2022/3914908797894.JPG" TargetMode="External"/><Relationship Id="rId418" Type="http://schemas.openxmlformats.org/officeDocument/2006/relationships/image" Target="http://www.dedcertosafirenze.com/immagini/2022/3914908809740.JPG" TargetMode="External"/><Relationship Id="rId439" Type="http://schemas.openxmlformats.org/officeDocument/2006/relationships/image" Target="http://www.dedcertosafirenze.com/immagini/2022/3914908216548.JPG" TargetMode="External"/><Relationship Id="rId201" Type="http://schemas.openxmlformats.org/officeDocument/2006/relationships/image" Target="http://www.dedcertosafirenze.com/immagini/2022/3914908652650.JPG" TargetMode="External"/><Relationship Id="rId222" Type="http://schemas.openxmlformats.org/officeDocument/2006/relationships/image" Target="http://www.dedcertosafirenze.com/immagini/2022/3914908653213.JPG" TargetMode="External"/><Relationship Id="rId243" Type="http://schemas.openxmlformats.org/officeDocument/2006/relationships/image" Target="http://www.dedcertosafirenze.com/immagini/2022/3914908662093.JPG" TargetMode="External"/><Relationship Id="rId264" Type="http://schemas.openxmlformats.org/officeDocument/2006/relationships/image" Target="http://www.dedcertosafirenze.com/immagini/2022/3914908676359.JPG" TargetMode="External"/><Relationship Id="rId285" Type="http://schemas.openxmlformats.org/officeDocument/2006/relationships/image" Target="http://www.dedcertosafirenze.com/immagini/2022/3914908678421.JPG" TargetMode="External"/><Relationship Id="rId450" Type="http://schemas.openxmlformats.org/officeDocument/2006/relationships/image" Target="http://www.dedcertosafirenze.com/immagini/2022/3914908455459.JPG" TargetMode="External"/><Relationship Id="rId17" Type="http://schemas.openxmlformats.org/officeDocument/2006/relationships/image" Target="http://www.dedcertosafirenze.com/immagini/2022/3914908462365.JPG" TargetMode="External"/><Relationship Id="rId38" Type="http://schemas.openxmlformats.org/officeDocument/2006/relationships/image" Target="http://www.dedcertosafirenze.com/immagini/2022/3914908531313.JPG" TargetMode="External"/><Relationship Id="rId59" Type="http://schemas.openxmlformats.org/officeDocument/2006/relationships/image" Target="http://www.dedcertosafirenze.com/immagini/2022/3914908559119.JPG" TargetMode="External"/><Relationship Id="rId103" Type="http://schemas.openxmlformats.org/officeDocument/2006/relationships/image" Target="http://www.dedcertosafirenze.com/immagini/2022/3914908558334.JPG" TargetMode="External"/><Relationship Id="rId124" Type="http://schemas.openxmlformats.org/officeDocument/2006/relationships/image" Target="http://www.dedcertosafirenze.com/immagini/2022/3914908601610.JPG" TargetMode="External"/><Relationship Id="rId310" Type="http://schemas.openxmlformats.org/officeDocument/2006/relationships/image" Target="http://www.dedcertosafirenze.com/immagini/2022/3914908702812.JPG" TargetMode="External"/><Relationship Id="rId70" Type="http://schemas.openxmlformats.org/officeDocument/2006/relationships/image" Target="http://www.dedcertosafirenze.com/immagini/2022/3914908561778.JPG" TargetMode="External"/><Relationship Id="rId91" Type="http://schemas.openxmlformats.org/officeDocument/2006/relationships/image" Target="http://www.dedcertosafirenze.com/immagini/2022/3914908597876.JPG" TargetMode="External"/><Relationship Id="rId145" Type="http://schemas.openxmlformats.org/officeDocument/2006/relationships/image" Target="http://www.dedcertosafirenze.com/immagini/2022/3914908615112.JPG" TargetMode="External"/><Relationship Id="rId166" Type="http://schemas.openxmlformats.org/officeDocument/2006/relationships/image" Target="http://www.dedcertosafirenze.com/immagini/2022/3914908626132.JPG" TargetMode="External"/><Relationship Id="rId187" Type="http://schemas.openxmlformats.org/officeDocument/2006/relationships/image" Target="http://www.dedcertosafirenze.com/immagini/2022/3914908629850.JPG" TargetMode="External"/><Relationship Id="rId331" Type="http://schemas.openxmlformats.org/officeDocument/2006/relationships/image" Target="http://www.dedcertosafirenze.com/immagini/2022/3914908742856.JPG" TargetMode="External"/><Relationship Id="rId352" Type="http://schemas.openxmlformats.org/officeDocument/2006/relationships/image" Target="http://www.dedcertosafirenze.com/immagini/2022/3914908746021.JPG" TargetMode="External"/><Relationship Id="rId373" Type="http://schemas.openxmlformats.org/officeDocument/2006/relationships/image" Target="http://www.dedcertosafirenze.com/immagini/2022/3914908789844.JPG" TargetMode="External"/><Relationship Id="rId394" Type="http://schemas.openxmlformats.org/officeDocument/2006/relationships/image" Target="http://www.dedcertosafirenze.com/immagini/2022/3914908802222.JPG" TargetMode="External"/><Relationship Id="rId408" Type="http://schemas.openxmlformats.org/officeDocument/2006/relationships/image" Target="http://www.dedcertosafirenze.com/immagini/2022/3914908785037.JPG" TargetMode="External"/><Relationship Id="rId429" Type="http://schemas.openxmlformats.org/officeDocument/2006/relationships/image" Target="http://www.dedcertosafirenze.com/immagini/2022/3914908111843.JPG" TargetMode="External"/><Relationship Id="rId1" Type="http://schemas.openxmlformats.org/officeDocument/2006/relationships/image" Target="http://www.dedcertosafirenze.com/immagini/2022/3914908464000.JPG" TargetMode="External"/><Relationship Id="rId212" Type="http://schemas.openxmlformats.org/officeDocument/2006/relationships/image" Target="http://www.dedcertosafirenze.com/immagini/2022/3914908711456.JPG" TargetMode="External"/><Relationship Id="rId233" Type="http://schemas.openxmlformats.org/officeDocument/2006/relationships/image" Target="http://www.dedcertosafirenze.com/immagini/2022/3914908649704.JPG" TargetMode="External"/><Relationship Id="rId254" Type="http://schemas.openxmlformats.org/officeDocument/2006/relationships/image" Target="http://www.dedcertosafirenze.com/immagini/2022/3914908654159.JPG" TargetMode="External"/><Relationship Id="rId440" Type="http://schemas.openxmlformats.org/officeDocument/2006/relationships/image" Target="http://www.dedcertosafirenze.com/immagini/2022/3914908257190.JPG" TargetMode="External"/><Relationship Id="rId28" Type="http://schemas.openxmlformats.org/officeDocument/2006/relationships/image" Target="http://www.dedcertosafirenze.com/immagini/2022/3914908518673.JPG" TargetMode="External"/><Relationship Id="rId49" Type="http://schemas.openxmlformats.org/officeDocument/2006/relationships/image" Target="http://www.dedcertosafirenze.com/immagini/2022/3914908603003.JPG" TargetMode="External"/><Relationship Id="rId114" Type="http://schemas.openxmlformats.org/officeDocument/2006/relationships/image" Target="http://www.dedcertosafirenze.com/immagini/2022/3914908586214.JPG" TargetMode="External"/><Relationship Id="rId275" Type="http://schemas.openxmlformats.org/officeDocument/2006/relationships/image" Target="http://www.dedcertosafirenze.com/immagini/2022/3914908674522.JPG" TargetMode="External"/><Relationship Id="rId296" Type="http://schemas.openxmlformats.org/officeDocument/2006/relationships/image" Target="http://www.dedcertosafirenze.com/immagini/2022/3914908677653.JPG" TargetMode="External"/><Relationship Id="rId300" Type="http://schemas.openxmlformats.org/officeDocument/2006/relationships/image" Target="http://www.dedcertosafirenze.com/immagini/2022/3914908695619.JPG" TargetMode="External"/><Relationship Id="rId60" Type="http://schemas.openxmlformats.org/officeDocument/2006/relationships/image" Target="http://www.dedcertosafirenze.com/immagini/2022/3914908561471.JPG" TargetMode="External"/><Relationship Id="rId81" Type="http://schemas.openxmlformats.org/officeDocument/2006/relationships/image" Target="http://www.dedcertosafirenze.com/immagini/2022/3914908558792.JPG" TargetMode="External"/><Relationship Id="rId135" Type="http://schemas.openxmlformats.org/officeDocument/2006/relationships/image" Target="http://www.dedcertosafirenze.com/immagini/2022/3914908558976.JPG" TargetMode="External"/><Relationship Id="rId156" Type="http://schemas.openxmlformats.org/officeDocument/2006/relationships/image" Target="http://www.dedcertosafirenze.com/immagini/2022/3914908613989.JPG" TargetMode="External"/><Relationship Id="rId177" Type="http://schemas.openxmlformats.org/officeDocument/2006/relationships/image" Target="http://www.dedcertosafirenze.com/immagini/2022/3914908615150.JPG" TargetMode="External"/><Relationship Id="rId198" Type="http://schemas.openxmlformats.org/officeDocument/2006/relationships/image" Target="http://www.dedcertosafirenze.com/immagini/2022/3914908631303.JPG" TargetMode="External"/><Relationship Id="rId321" Type="http://schemas.openxmlformats.org/officeDocument/2006/relationships/image" Target="http://www.dedcertosafirenze.com/immagini/2022/3914908744003.JPG" TargetMode="External"/><Relationship Id="rId342" Type="http://schemas.openxmlformats.org/officeDocument/2006/relationships/image" Target="http://www.dedcertosafirenze.com/immagini/2022/3914908754729.JPG" TargetMode="External"/><Relationship Id="rId363" Type="http://schemas.openxmlformats.org/officeDocument/2006/relationships/image" Target="http://www.dedcertosafirenze.com/immagini/2022/3914908745468.JPG" TargetMode="External"/><Relationship Id="rId384" Type="http://schemas.openxmlformats.org/officeDocument/2006/relationships/image" Target="http://www.dedcertosafirenze.com/immagini/2022/3914908797955.JPG" TargetMode="External"/><Relationship Id="rId419" Type="http://schemas.openxmlformats.org/officeDocument/2006/relationships/image" Target="http://www.dedcertosafirenze.com/immagini/2022/3914908809979.JPG" TargetMode="External"/><Relationship Id="rId202" Type="http://schemas.openxmlformats.org/officeDocument/2006/relationships/image" Target="http://www.dedcertosafirenze.com/immagini/2022/3914908652667.JPG" TargetMode="External"/><Relationship Id="rId223" Type="http://schemas.openxmlformats.org/officeDocument/2006/relationships/image" Target="http://www.dedcertosafirenze.com/immagini/2022/3914908651707.JPG" TargetMode="External"/><Relationship Id="rId244" Type="http://schemas.openxmlformats.org/officeDocument/2006/relationships/image" Target="http://www.dedcertosafirenze.com/immagini/2022/3914908662710.JPG" TargetMode="External"/><Relationship Id="rId430" Type="http://schemas.openxmlformats.org/officeDocument/2006/relationships/image" Target="http://www.dedcertosafirenze.com/immagini/2022/3914908159555.JPG" TargetMode="External"/><Relationship Id="rId18" Type="http://schemas.openxmlformats.org/officeDocument/2006/relationships/image" Target="http://www.dedcertosafirenze.com/immagini/2022/3914908505314.JPG" TargetMode="External"/><Relationship Id="rId39" Type="http://schemas.openxmlformats.org/officeDocument/2006/relationships/image" Target="http://www.dedcertosafirenze.com/immagini/2022/3914908518437.JPG" TargetMode="External"/><Relationship Id="rId265" Type="http://schemas.openxmlformats.org/officeDocument/2006/relationships/image" Target="http://www.dedcertosafirenze.com/immagini/2022/3914908676366.JPG" TargetMode="External"/><Relationship Id="rId286" Type="http://schemas.openxmlformats.org/officeDocument/2006/relationships/image" Target="http://www.dedcertosafirenze.com/immagini/2022/3914908693189.JPG" TargetMode="External"/><Relationship Id="rId451" Type="http://schemas.openxmlformats.org/officeDocument/2006/relationships/image" Target="http://www.dedcertosafirenze.com/immagini/2022/3914908444323.JPG" TargetMode="External"/><Relationship Id="rId50" Type="http://schemas.openxmlformats.org/officeDocument/2006/relationships/image" Target="http://www.dedcertosafirenze.com/immagini/2022/3914908603041.JPG" TargetMode="External"/><Relationship Id="rId104" Type="http://schemas.openxmlformats.org/officeDocument/2006/relationships/image" Target="http://www.dedcertosafirenze.com/immagini/2022/3914908585262.JPG" TargetMode="External"/><Relationship Id="rId125" Type="http://schemas.openxmlformats.org/officeDocument/2006/relationships/image" Target="http://www.dedcertosafirenze.com/immagini/2022/3914908601771.JPG" TargetMode="External"/><Relationship Id="rId146" Type="http://schemas.openxmlformats.org/officeDocument/2006/relationships/image" Target="http://www.dedcertosafirenze.com/immagini/2022/3914908615808.JPG" TargetMode="External"/><Relationship Id="rId167" Type="http://schemas.openxmlformats.org/officeDocument/2006/relationships/image" Target="http://www.dedcertosafirenze.com/immagini/2022/3914908615181.JPG" TargetMode="External"/><Relationship Id="rId188" Type="http://schemas.openxmlformats.org/officeDocument/2006/relationships/image" Target="http://www.dedcertosafirenze.com/immagini/2022/3914908618564.JPG" TargetMode="External"/><Relationship Id="rId311" Type="http://schemas.openxmlformats.org/officeDocument/2006/relationships/image" Target="http://www.dedcertosafirenze.com/immagini/2022/3914908704595.JPG" TargetMode="External"/><Relationship Id="rId332" Type="http://schemas.openxmlformats.org/officeDocument/2006/relationships/image" Target="http://www.dedcertosafirenze.com/immagini/2022/3914908753708.JPG" TargetMode="External"/><Relationship Id="rId353" Type="http://schemas.openxmlformats.org/officeDocument/2006/relationships/image" Target="http://www.dedcertosafirenze.com/immagini/2022/3914908743136.JPG" TargetMode="External"/><Relationship Id="rId374" Type="http://schemas.openxmlformats.org/officeDocument/2006/relationships/image" Target="http://www.dedcertosafirenze.com/immagini/2022/3914908785068.JPG" TargetMode="External"/><Relationship Id="rId395" Type="http://schemas.openxmlformats.org/officeDocument/2006/relationships/image" Target="http://www.dedcertosafirenze.com/immagini/2022/3914908802284.JPG" TargetMode="External"/><Relationship Id="rId409" Type="http://schemas.openxmlformats.org/officeDocument/2006/relationships/image" Target="http://www.dedcertosafirenze.com/immagini/2022/3914908785877.JPG" TargetMode="External"/><Relationship Id="rId71" Type="http://schemas.openxmlformats.org/officeDocument/2006/relationships/image" Target="http://www.dedcertosafirenze.com/immagini/2022/3914908561785.JPG" TargetMode="External"/><Relationship Id="rId92" Type="http://schemas.openxmlformats.org/officeDocument/2006/relationships/image" Target="http://www.dedcertosafirenze.com/immagini/2022/3914908560269.JPG" TargetMode="External"/><Relationship Id="rId213" Type="http://schemas.openxmlformats.org/officeDocument/2006/relationships/image" Target="http://www.dedcertosafirenze.com/immagini/2022/3914908670425.JPG" TargetMode="External"/><Relationship Id="rId234" Type="http://schemas.openxmlformats.org/officeDocument/2006/relationships/image" Target="http://www.dedcertosafirenze.com/immagini/2022/3914908649964.JPG" TargetMode="External"/><Relationship Id="rId420" Type="http://schemas.openxmlformats.org/officeDocument/2006/relationships/image" Target="http://www.dedcertosafirenze.com/immagini/2022/3914908810135.JPG" TargetMode="External"/><Relationship Id="rId2" Type="http://schemas.openxmlformats.org/officeDocument/2006/relationships/image" Target="http://www.dedcertosafirenze.com/immagini/2022/3914908465816.JPG" TargetMode="External"/><Relationship Id="rId29" Type="http://schemas.openxmlformats.org/officeDocument/2006/relationships/image" Target="http://www.dedcertosafirenze.com/immagini/2022/3914908514293.JPG" TargetMode="External"/><Relationship Id="rId255" Type="http://schemas.openxmlformats.org/officeDocument/2006/relationships/image" Target="http://www.dedcertosafirenze.com/immagini/2022/3914908732017.JPG" TargetMode="External"/><Relationship Id="rId276" Type="http://schemas.openxmlformats.org/officeDocument/2006/relationships/image" Target="http://www.dedcertosafirenze.com/immagini/2022/3914908678766.JPG" TargetMode="External"/><Relationship Id="rId297" Type="http://schemas.openxmlformats.org/officeDocument/2006/relationships/image" Target="http://www.dedcertosafirenze.com/immagini/2022/3914908695053.JPG" TargetMode="External"/><Relationship Id="rId441" Type="http://schemas.openxmlformats.org/officeDocument/2006/relationships/image" Target="http://www.dedcertosafirenze.com/immagini/2022/3914908287265.JPG" TargetMode="External"/><Relationship Id="rId40" Type="http://schemas.openxmlformats.org/officeDocument/2006/relationships/image" Target="http://www.dedcertosafirenze.com/immagini/2022/3914908515979.JPG" TargetMode="External"/><Relationship Id="rId115" Type="http://schemas.openxmlformats.org/officeDocument/2006/relationships/image" Target="http://www.dedcertosafirenze.com/immagini/2022/3914908559546.JPG" TargetMode="External"/><Relationship Id="rId136" Type="http://schemas.openxmlformats.org/officeDocument/2006/relationships/image" Target="http://www.dedcertosafirenze.com/immagini/2022/3914908593731.JPG" TargetMode="External"/><Relationship Id="rId157" Type="http://schemas.openxmlformats.org/officeDocument/2006/relationships/image" Target="http://www.dedcertosafirenze.com/immagini/2022/3914908625050.JPG" TargetMode="External"/><Relationship Id="rId178" Type="http://schemas.openxmlformats.org/officeDocument/2006/relationships/image" Target="http://www.dedcertosafirenze.com/immagini/2022/3914908614931.JPG" TargetMode="External"/><Relationship Id="rId301" Type="http://schemas.openxmlformats.org/officeDocument/2006/relationships/image" Target="http://www.dedcertosafirenze.com/immagini/2022/3914908677714.JPG" TargetMode="External"/><Relationship Id="rId322" Type="http://schemas.openxmlformats.org/officeDocument/2006/relationships/image" Target="http://www.dedcertosafirenze.com/immagini/2022/3914908745840.JPG" TargetMode="External"/><Relationship Id="rId343" Type="http://schemas.openxmlformats.org/officeDocument/2006/relationships/image" Target="http://www.dedcertosafirenze.com/immagini/2022/3914908754798.JPG" TargetMode="External"/><Relationship Id="rId364" Type="http://schemas.openxmlformats.org/officeDocument/2006/relationships/image" Target="http://www.dedcertosafirenze.com/immagini/2022/3914908744942.JPG" TargetMode="External"/><Relationship Id="rId61" Type="http://schemas.openxmlformats.org/officeDocument/2006/relationships/image" Target="http://www.dedcertosafirenze.com/immagini/2022/3914908559003.JPG" TargetMode="External"/><Relationship Id="rId82" Type="http://schemas.openxmlformats.org/officeDocument/2006/relationships/image" Target="http://www.dedcertosafirenze.com/immagini/2022/3914908558013.JPG" TargetMode="External"/><Relationship Id="rId199" Type="http://schemas.openxmlformats.org/officeDocument/2006/relationships/image" Target="http://www.dedcertosafirenze.com/immagini/2022/3914908610353.JPG" TargetMode="External"/><Relationship Id="rId203" Type="http://schemas.openxmlformats.org/officeDocument/2006/relationships/image" Target="http://www.dedcertosafirenze.com/immagini/2022/3914908711388.JPG" TargetMode="External"/><Relationship Id="rId385" Type="http://schemas.openxmlformats.org/officeDocument/2006/relationships/image" Target="http://www.dedcertosafirenze.com/immagini/2022/3914908798198.JPG" TargetMode="External"/><Relationship Id="rId19" Type="http://schemas.openxmlformats.org/officeDocument/2006/relationships/image" Target="http://www.dedcertosafirenze.com/immagini/2022/3914908457828.JPG" TargetMode="External"/><Relationship Id="rId224" Type="http://schemas.openxmlformats.org/officeDocument/2006/relationships/image" Target="http://www.dedcertosafirenze.com/immagini/2022/3914908655354.JPG" TargetMode="External"/><Relationship Id="rId245" Type="http://schemas.openxmlformats.org/officeDocument/2006/relationships/image" Target="http://www.dedcertosafirenze.com/immagini/2022/3914908663601.JPG" TargetMode="External"/><Relationship Id="rId266" Type="http://schemas.openxmlformats.org/officeDocument/2006/relationships/image" Target="http://www.dedcertosafirenze.com/immagini/2022/3914908676892.JPG" TargetMode="External"/><Relationship Id="rId287" Type="http://schemas.openxmlformats.org/officeDocument/2006/relationships/image" Target="http://www.dedcertosafirenze.com/immagini/2022/3914908693295.JPG" TargetMode="External"/><Relationship Id="rId410" Type="http://schemas.openxmlformats.org/officeDocument/2006/relationships/image" Target="http://www.dedcertosafirenze.com/immagini/2022/3914908785860.JPG" TargetMode="External"/><Relationship Id="rId431" Type="http://schemas.openxmlformats.org/officeDocument/2006/relationships/image" Target="http://www.dedcertosafirenze.com/immagini/2022/3914908273398.JPG" TargetMode="External"/><Relationship Id="rId452" Type="http://schemas.openxmlformats.org/officeDocument/2006/relationships/image" Target="http://www.dedcertosafirenze.com/immagini/2022/3914908410199.JPG" TargetMode="External"/><Relationship Id="rId30" Type="http://schemas.openxmlformats.org/officeDocument/2006/relationships/image" Target="http://www.dedcertosafirenze.com/immagini/2022/3914908528283.JPG" TargetMode="External"/><Relationship Id="rId105" Type="http://schemas.openxmlformats.org/officeDocument/2006/relationships/image" Target="http://www.dedcertosafirenze.com/immagini/2022/3914908562102.JPG" TargetMode="External"/><Relationship Id="rId126" Type="http://schemas.openxmlformats.org/officeDocument/2006/relationships/image" Target="http://www.dedcertosafirenze.com/immagini/2022/3914908588454.JPG" TargetMode="External"/><Relationship Id="rId147" Type="http://schemas.openxmlformats.org/officeDocument/2006/relationships/image" Target="http://www.dedcertosafirenze.com/immagini/2022/3914908618588.JPG" TargetMode="External"/><Relationship Id="rId168" Type="http://schemas.openxmlformats.org/officeDocument/2006/relationships/image" Target="http://www.dedcertosafirenze.com/immagini/2022/3914908618625.JPG" TargetMode="External"/><Relationship Id="rId312" Type="http://schemas.openxmlformats.org/officeDocument/2006/relationships/image" Target="http://www.dedcertosafirenze.com/immagini/2022/3914908705042.JPG" TargetMode="External"/><Relationship Id="rId333" Type="http://schemas.openxmlformats.org/officeDocument/2006/relationships/image" Target="http://www.dedcertosafirenze.com/immagini/2022/3914908743808.JPG" TargetMode="External"/><Relationship Id="rId354" Type="http://schemas.openxmlformats.org/officeDocument/2006/relationships/image" Target="http://www.dedcertosafirenze.com/immagini/2022/3914908744508.JPG" TargetMode="External"/><Relationship Id="rId51" Type="http://schemas.openxmlformats.org/officeDocument/2006/relationships/image" Target="http://www.dedcertosafirenze.com/immagini/2022/3914908603089.JPG" TargetMode="External"/><Relationship Id="rId72" Type="http://schemas.openxmlformats.org/officeDocument/2006/relationships/image" Target="http://www.dedcertosafirenze.com/immagini/2022/3914908561792.JPG" TargetMode="External"/><Relationship Id="rId93" Type="http://schemas.openxmlformats.org/officeDocument/2006/relationships/image" Target="http://www.dedcertosafirenze.com/immagini/2022/3914908579247.JPG" TargetMode="External"/><Relationship Id="rId189" Type="http://schemas.openxmlformats.org/officeDocument/2006/relationships/image" Target="http://www.dedcertosafirenze.com/immagini/2022/3914908616980.JPG" TargetMode="External"/><Relationship Id="rId375" Type="http://schemas.openxmlformats.org/officeDocument/2006/relationships/image" Target="http://www.dedcertosafirenze.com/immagini/2022/3914908785105.JPG" TargetMode="External"/><Relationship Id="rId396" Type="http://schemas.openxmlformats.org/officeDocument/2006/relationships/image" Target="http://www.dedcertosafirenze.com/immagini/2022/3914908789349.JPG" TargetMode="External"/><Relationship Id="rId3" Type="http://schemas.openxmlformats.org/officeDocument/2006/relationships/image" Target="http://www.dedcertosafirenze.com/immagini/2022/3914908471398.JPG" TargetMode="External"/><Relationship Id="rId214" Type="http://schemas.openxmlformats.org/officeDocument/2006/relationships/image" Target="http://www.dedcertosafirenze.com/immagini/2022/3914908611428.JPG" TargetMode="External"/><Relationship Id="rId235" Type="http://schemas.openxmlformats.org/officeDocument/2006/relationships/image" Target="http://www.dedcertosafirenze.com/immagini/2022/3914908650090.JPG" TargetMode="External"/><Relationship Id="rId256" Type="http://schemas.openxmlformats.org/officeDocument/2006/relationships/image" Target="http://www.dedcertosafirenze.com/immagini/2022/3914908732659.JPG" TargetMode="External"/><Relationship Id="rId277" Type="http://schemas.openxmlformats.org/officeDocument/2006/relationships/image" Target="http://www.dedcertosafirenze.com/immagini/2022/3914908678315.JPG" TargetMode="External"/><Relationship Id="rId298" Type="http://schemas.openxmlformats.org/officeDocument/2006/relationships/image" Target="http://www.dedcertosafirenze.com/immagini/2022/3914908695381.JPG" TargetMode="External"/><Relationship Id="rId400" Type="http://schemas.openxmlformats.org/officeDocument/2006/relationships/image" Target="http://www.dedcertosafirenze.com/immagini/2022/3914908786225.JPG" TargetMode="External"/><Relationship Id="rId421" Type="http://schemas.openxmlformats.org/officeDocument/2006/relationships/image" Target="http://www.dedcertosafirenze.com/immagini/2022/3914908815284.JPG" TargetMode="External"/><Relationship Id="rId442" Type="http://schemas.openxmlformats.org/officeDocument/2006/relationships/image" Target="http://www.dedcertosafirenze.com/immagini/2022/3914908349581.JPG" TargetMode="External"/><Relationship Id="rId116" Type="http://schemas.openxmlformats.org/officeDocument/2006/relationships/image" Target="http://www.dedcertosafirenze.com/immagini/2022/3914908587143.JPG" TargetMode="External"/><Relationship Id="rId137" Type="http://schemas.openxmlformats.org/officeDocument/2006/relationships/image" Target="http://www.dedcertosafirenze.com/immagini/2022/3914908615730.JPG" TargetMode="External"/><Relationship Id="rId158" Type="http://schemas.openxmlformats.org/officeDocument/2006/relationships/image" Target="http://www.dedcertosafirenze.com/immagini/2022/3914908615204.JPG" TargetMode="External"/><Relationship Id="rId302" Type="http://schemas.openxmlformats.org/officeDocument/2006/relationships/image" Target="http://www.dedcertosafirenze.com/immagini/2022/3914908678650.JPG" TargetMode="External"/><Relationship Id="rId323" Type="http://schemas.openxmlformats.org/officeDocument/2006/relationships/image" Target="http://www.dedcertosafirenze.com/immagini/2022/3914908750554.JPG" TargetMode="External"/><Relationship Id="rId344" Type="http://schemas.openxmlformats.org/officeDocument/2006/relationships/image" Target="http://www.dedcertosafirenze.com/immagini/2022/3914908782944.JPG" TargetMode="External"/><Relationship Id="rId20" Type="http://schemas.openxmlformats.org/officeDocument/2006/relationships/image" Target="http://www.dedcertosafirenze.com/immagini/2022/3914908516808.JPG" TargetMode="External"/><Relationship Id="rId41" Type="http://schemas.openxmlformats.org/officeDocument/2006/relationships/image" Target="http://www.dedcertosafirenze.com/immagini/2022/3914908533195.JPG" TargetMode="External"/><Relationship Id="rId62" Type="http://schemas.openxmlformats.org/officeDocument/2006/relationships/image" Target="http://www.dedcertosafirenze.com/immagini/2022/3914908559010.JPG" TargetMode="External"/><Relationship Id="rId83" Type="http://schemas.openxmlformats.org/officeDocument/2006/relationships/image" Target="http://www.dedcertosafirenze.com/immagini/2022/3914908559171.JPG" TargetMode="External"/><Relationship Id="rId179" Type="http://schemas.openxmlformats.org/officeDocument/2006/relationships/image" Target="http://www.dedcertosafirenze.com/immagini/2022/3914908614948.JPG" TargetMode="External"/><Relationship Id="rId365" Type="http://schemas.openxmlformats.org/officeDocument/2006/relationships/image" Target="http://www.dedcertosafirenze.com/immagini/2022/3914908742900.JPG" TargetMode="External"/><Relationship Id="rId386" Type="http://schemas.openxmlformats.org/officeDocument/2006/relationships/image" Target="http://www.dedcertosafirenze.com/immagini/2022/3914908787703.JPG" TargetMode="External"/><Relationship Id="rId190" Type="http://schemas.openxmlformats.org/officeDocument/2006/relationships/image" Target="http://www.dedcertosafirenze.com/immagini/2022/3914908631983.JPG" TargetMode="External"/><Relationship Id="rId204" Type="http://schemas.openxmlformats.org/officeDocument/2006/relationships/image" Target="http://www.dedcertosafirenze.com/immagini/2022/3914908652674.JPG" TargetMode="External"/><Relationship Id="rId225" Type="http://schemas.openxmlformats.org/officeDocument/2006/relationships/image" Target="http://www.dedcertosafirenze.com/immagini/2022/3914908655422.JPG" TargetMode="External"/><Relationship Id="rId246" Type="http://schemas.openxmlformats.org/officeDocument/2006/relationships/image" Target="http://www.dedcertosafirenze.com/immagini/2022/3914908673051.JPG" TargetMode="External"/><Relationship Id="rId267" Type="http://schemas.openxmlformats.org/officeDocument/2006/relationships/image" Target="http://www.dedcertosafirenze.com/immagini/2022/3914908676939.JPG" TargetMode="External"/><Relationship Id="rId288" Type="http://schemas.openxmlformats.org/officeDocument/2006/relationships/image" Target="http://www.dedcertosafirenze.com/immagini/2022/3914908678469.JPG" TargetMode="External"/><Relationship Id="rId411" Type="http://schemas.openxmlformats.org/officeDocument/2006/relationships/image" Target="http://www.dedcertosafirenze.com/immagini/2022/3914908786324.JPG" TargetMode="External"/><Relationship Id="rId432" Type="http://schemas.openxmlformats.org/officeDocument/2006/relationships/image" Target="http://www.dedcertosafirenze.com/immagini/2022/3914908218856.JPG" TargetMode="External"/><Relationship Id="rId453" Type="http://schemas.openxmlformats.org/officeDocument/2006/relationships/image" Target="../media/image1.png"/><Relationship Id="rId106" Type="http://schemas.openxmlformats.org/officeDocument/2006/relationships/image" Target="http://www.dedcertosafirenze.com/immagini/2022/3914908585392.JPG" TargetMode="External"/><Relationship Id="rId127" Type="http://schemas.openxmlformats.org/officeDocument/2006/relationships/image" Target="http://www.dedcertosafirenze.com/immagini/2022/3914908561891.JPG" TargetMode="External"/><Relationship Id="rId313" Type="http://schemas.openxmlformats.org/officeDocument/2006/relationships/image" Target="http://www.dedcertosafirenze.com/immagini/2022/3914908678704.JPG" TargetMode="External"/><Relationship Id="rId10" Type="http://schemas.openxmlformats.org/officeDocument/2006/relationships/image" Target="http://www.dedcertosafirenze.com/immagini/2022/3914908503501.JPG" TargetMode="External"/><Relationship Id="rId31" Type="http://schemas.openxmlformats.org/officeDocument/2006/relationships/image" Target="http://www.dedcertosafirenze.com/immagini/2022/3914908528979.JPG" TargetMode="External"/><Relationship Id="rId52" Type="http://schemas.openxmlformats.org/officeDocument/2006/relationships/image" Target="http://www.dedcertosafirenze.com/immagini/2022/3914908603126.JPG" TargetMode="External"/><Relationship Id="rId73" Type="http://schemas.openxmlformats.org/officeDocument/2006/relationships/image" Target="http://www.dedcertosafirenze.com/immagini/2022/3914908561822.JPG" TargetMode="External"/><Relationship Id="rId94" Type="http://schemas.openxmlformats.org/officeDocument/2006/relationships/image" Target="http://www.dedcertosafirenze.com/immagini/2022/3914908558020.JPG" TargetMode="External"/><Relationship Id="rId148" Type="http://schemas.openxmlformats.org/officeDocument/2006/relationships/image" Target="http://www.dedcertosafirenze.com/immagini/2022/3914908615495.JPG" TargetMode="External"/><Relationship Id="rId169" Type="http://schemas.openxmlformats.org/officeDocument/2006/relationships/image" Target="http://www.dedcertosafirenze.com/immagini/2022/3914908626699.JPG" TargetMode="External"/><Relationship Id="rId334" Type="http://schemas.openxmlformats.org/officeDocument/2006/relationships/image" Target="http://www.dedcertosafirenze.com/immagini/2022/3914908753883.JPG" TargetMode="External"/><Relationship Id="rId355" Type="http://schemas.openxmlformats.org/officeDocument/2006/relationships/image" Target="http://www.dedcertosafirenze.com/immagini/2022/3914908745932.JPG" TargetMode="External"/><Relationship Id="rId376" Type="http://schemas.openxmlformats.org/officeDocument/2006/relationships/image" Target="http://www.dedcertosafirenze.com/immagini/2022/3914908787697.JPG" TargetMode="External"/><Relationship Id="rId397" Type="http://schemas.openxmlformats.org/officeDocument/2006/relationships/image" Target="http://www.dedcertosafirenze.com/immagini/2022/3914908785907.JPG" TargetMode="External"/><Relationship Id="rId4" Type="http://schemas.openxmlformats.org/officeDocument/2006/relationships/image" Target="http://www.dedcertosafirenze.com/immagini/2022/3914908489058.JPG" TargetMode="External"/><Relationship Id="rId180" Type="http://schemas.openxmlformats.org/officeDocument/2006/relationships/image" Target="http://www.dedcertosafirenze.com/immagini/2022/3914908618496.JPG" TargetMode="External"/><Relationship Id="rId215" Type="http://schemas.openxmlformats.org/officeDocument/2006/relationships/image" Target="http://www.dedcertosafirenze.com/immagini/2022/3914908654180.JPG" TargetMode="External"/><Relationship Id="rId236" Type="http://schemas.openxmlformats.org/officeDocument/2006/relationships/image" Target="http://www.dedcertosafirenze.com/immagini/2022/3914908659253.JPG" TargetMode="External"/><Relationship Id="rId257" Type="http://schemas.openxmlformats.org/officeDocument/2006/relationships/image" Target="http://www.dedcertosafirenze.com/immagini/2022/3914908732130.JPG" TargetMode="External"/><Relationship Id="rId278" Type="http://schemas.openxmlformats.org/officeDocument/2006/relationships/image" Target="http://www.dedcertosafirenze.com/immagini/2022/3914908692540.JPG" TargetMode="External"/><Relationship Id="rId401" Type="http://schemas.openxmlformats.org/officeDocument/2006/relationships/image" Target="http://www.dedcertosafirenze.com/immagini/2022/3914908813396.JPG" TargetMode="External"/><Relationship Id="rId422" Type="http://schemas.openxmlformats.org/officeDocument/2006/relationships/image" Target="http://www.dedcertosafirenze.com/immagini/2022/3914907758247.JPG" TargetMode="External"/><Relationship Id="rId443" Type="http://schemas.openxmlformats.org/officeDocument/2006/relationships/image" Target="http://www.dedcertosafirenze.com/immagini/2022/3914908389792.JPG" TargetMode="External"/><Relationship Id="rId303" Type="http://schemas.openxmlformats.org/officeDocument/2006/relationships/image" Target="http://www.dedcertosafirenze.com/immagini/2022/3914908700481.JPG" TargetMode="External"/><Relationship Id="rId42" Type="http://schemas.openxmlformats.org/officeDocument/2006/relationships/image" Target="http://www.dedcertosafirenze.com/immagini/2022/3914908519021.JPG" TargetMode="External"/><Relationship Id="rId84" Type="http://schemas.openxmlformats.org/officeDocument/2006/relationships/image" Target="http://www.dedcertosafirenze.com/immagini/2022/3914908558082.JPG" TargetMode="External"/><Relationship Id="rId138" Type="http://schemas.openxmlformats.org/officeDocument/2006/relationships/image" Target="http://www.dedcertosafirenze.com/immagini/2022/3914908620000.JPG" TargetMode="External"/><Relationship Id="rId345" Type="http://schemas.openxmlformats.org/officeDocument/2006/relationships/image" Target="http://www.dedcertosafirenze.com/immagini/2022/3914908745291.JPG" TargetMode="External"/><Relationship Id="rId387" Type="http://schemas.openxmlformats.org/officeDocument/2006/relationships/image" Target="http://www.dedcertosafirenze.com/immagini/2022/3914908785655.JPG" TargetMode="External"/><Relationship Id="rId191" Type="http://schemas.openxmlformats.org/officeDocument/2006/relationships/image" Target="http://www.dedcertosafirenze.com/immagini/2022/3914908630191.JPG" TargetMode="External"/><Relationship Id="rId205" Type="http://schemas.openxmlformats.org/officeDocument/2006/relationships/image" Target="http://www.dedcertosafirenze.com/immagini/2022/3914908652681.JPG" TargetMode="External"/><Relationship Id="rId247" Type="http://schemas.openxmlformats.org/officeDocument/2006/relationships/image" Target="http://www.dedcertosafirenze.com/immagini/2022/3914908652865.JPG" TargetMode="External"/><Relationship Id="rId412" Type="http://schemas.openxmlformats.org/officeDocument/2006/relationships/image" Target="http://www.dedcertosafirenze.com/immagini/2022/3914908807234.JPG" TargetMode="External"/><Relationship Id="rId107" Type="http://schemas.openxmlformats.org/officeDocument/2006/relationships/image" Target="http://www.dedcertosafirenze.com/immagini/2022/3914908585491.JPG" TargetMode="External"/><Relationship Id="rId289" Type="http://schemas.openxmlformats.org/officeDocument/2006/relationships/image" Target="http://www.dedcertosafirenze.com/immagini/2022/3914908693387.JPG" TargetMode="External"/><Relationship Id="rId11" Type="http://schemas.openxmlformats.org/officeDocument/2006/relationships/image" Target="http://www.dedcertosafirenze.com/immagini/2022/3914908493147.JPG" TargetMode="External"/><Relationship Id="rId53" Type="http://schemas.openxmlformats.org/officeDocument/2006/relationships/image" Target="http://www.dedcertosafirenze.com/immagini/2022/3914908603164.JPG" TargetMode="External"/><Relationship Id="rId149" Type="http://schemas.openxmlformats.org/officeDocument/2006/relationships/image" Target="http://www.dedcertosafirenze.com/immagini/2022/3914908615518.JPG" TargetMode="External"/><Relationship Id="rId314" Type="http://schemas.openxmlformats.org/officeDocument/2006/relationships/image" Target="http://www.dedcertosafirenze.com/immagini/2022/3914908707183.JPG" TargetMode="External"/><Relationship Id="rId356" Type="http://schemas.openxmlformats.org/officeDocument/2006/relationships/image" Target="http://www.dedcertosafirenze.com/immagini/2022/3914908766531.JPG" TargetMode="External"/><Relationship Id="rId398" Type="http://schemas.openxmlformats.org/officeDocument/2006/relationships/image" Target="http://www.dedcertosafirenze.com/immagini/2022/3914908786416.JPG" TargetMode="External"/><Relationship Id="rId95" Type="http://schemas.openxmlformats.org/officeDocument/2006/relationships/image" Target="http://www.dedcertosafirenze.com/immagini/2022/3914908561167.JPG" TargetMode="External"/><Relationship Id="rId160" Type="http://schemas.openxmlformats.org/officeDocument/2006/relationships/image" Target="http://www.dedcertosafirenze.com/immagini/2022/3914908637428.JPG" TargetMode="External"/><Relationship Id="rId216" Type="http://schemas.openxmlformats.org/officeDocument/2006/relationships/image" Target="http://www.dedcertosafirenze.com/immagini/2022/3914908654197.JPG" TargetMode="External"/><Relationship Id="rId423" Type="http://schemas.openxmlformats.org/officeDocument/2006/relationships/image" Target="http://www.dedcertosafirenze.com/immagini/2022/3914907849266.JPG" TargetMode="External"/><Relationship Id="rId258" Type="http://schemas.openxmlformats.org/officeDocument/2006/relationships/image" Target="http://www.dedcertosafirenze.com/immagini/2022/3914908732666.JPG" TargetMode="External"/><Relationship Id="rId22" Type="http://schemas.openxmlformats.org/officeDocument/2006/relationships/image" Target="http://www.dedcertosafirenze.com/immagini/2022/3914908514309.JPG" TargetMode="External"/><Relationship Id="rId64" Type="http://schemas.openxmlformats.org/officeDocument/2006/relationships/image" Target="http://www.dedcertosafirenze.com/immagini/2022/3914908561716.JPG" TargetMode="External"/><Relationship Id="rId118" Type="http://schemas.openxmlformats.org/officeDocument/2006/relationships/image" Target="http://www.dedcertosafirenze.com/immagini/2022/3914908559249.JPG" TargetMode="External"/><Relationship Id="rId325" Type="http://schemas.openxmlformats.org/officeDocument/2006/relationships/image" Target="http://www.dedcertosafirenze.com/immagini/2022/3914908744935.JPG" TargetMode="External"/><Relationship Id="rId367" Type="http://schemas.openxmlformats.org/officeDocument/2006/relationships/image" Target="http://www.dedcertosafirenze.com/immagini/2022/3914908744980.JPG" TargetMode="External"/><Relationship Id="rId171" Type="http://schemas.openxmlformats.org/officeDocument/2006/relationships/image" Target="http://www.dedcertosafirenze.com/immagini/2022/3914908615600.JPG" TargetMode="External"/><Relationship Id="rId227" Type="http://schemas.openxmlformats.org/officeDocument/2006/relationships/image" Target="http://www.dedcertosafirenze.com/immagini/2022/3914908656504.JPG" TargetMode="External"/><Relationship Id="rId269" Type="http://schemas.openxmlformats.org/officeDocument/2006/relationships/image" Target="http://www.dedcertosafirenze.com/immagini/2022/3914908677189.JPG" TargetMode="External"/><Relationship Id="rId434" Type="http://schemas.openxmlformats.org/officeDocument/2006/relationships/image" Target="http://www.dedcertosafirenze.com/immagini/2022/3914908242097.JPG" TargetMode="External"/><Relationship Id="rId33" Type="http://schemas.openxmlformats.org/officeDocument/2006/relationships/image" Target="http://www.dedcertosafirenze.com/immagini/2022/3914908541091.JPG" TargetMode="External"/><Relationship Id="rId129" Type="http://schemas.openxmlformats.org/officeDocument/2006/relationships/image" Target="http://www.dedcertosafirenze.com/immagini/2022/3914908560061.JPG" TargetMode="External"/><Relationship Id="rId280" Type="http://schemas.openxmlformats.org/officeDocument/2006/relationships/image" Target="http://www.dedcertosafirenze.com/immagini/2022/3914908692687.JPG" TargetMode="External"/><Relationship Id="rId336" Type="http://schemas.openxmlformats.org/officeDocument/2006/relationships/image" Target="http://www.dedcertosafirenze.com/immagini/2022/3914908743853.JPG" TargetMode="External"/><Relationship Id="rId75" Type="http://schemas.openxmlformats.org/officeDocument/2006/relationships/image" Target="http://www.dedcertosafirenze.com/immagini/2022/3914908574747.JPG" TargetMode="External"/><Relationship Id="rId140" Type="http://schemas.openxmlformats.org/officeDocument/2006/relationships/image" Target="http://www.dedcertosafirenze.com/immagini/2022/3914908620413.JPG" TargetMode="External"/><Relationship Id="rId182" Type="http://schemas.openxmlformats.org/officeDocument/2006/relationships/image" Target="http://www.dedcertosafirenze.com/immagini/2022/3914908616812.JPG" TargetMode="External"/><Relationship Id="rId378" Type="http://schemas.openxmlformats.org/officeDocument/2006/relationships/image" Target="http://www.dedcertosafirenze.com/immagini/2022/3914908789172.JPG" TargetMode="External"/><Relationship Id="rId403" Type="http://schemas.openxmlformats.org/officeDocument/2006/relationships/image" Target="http://www.dedcertosafirenze.com/immagini/2022/391490878591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647700</xdr:rowOff>
    </xdr:to>
    <xdr:pic>
      <xdr:nvPicPr>
        <xdr:cNvPr id="1025" name="Immagine 2" descr="http://www.dedcertosafirenze.com/immagini/2022/3914908464000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457325"/>
          <a:ext cx="1143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1019175</xdr:rowOff>
    </xdr:to>
    <xdr:pic>
      <xdr:nvPicPr>
        <xdr:cNvPr id="1026" name="Immagine 4" descr="http://www.dedcertosafirenze.com/immagini/2022/3914908465816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2600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809625</xdr:rowOff>
    </xdr:to>
    <xdr:pic>
      <xdr:nvPicPr>
        <xdr:cNvPr id="1027" name="Immagine 6" descr="http://www.dedcertosafirenze.com/immagini/2022/3914908471398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3743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933450</xdr:rowOff>
    </xdr:to>
    <xdr:pic>
      <xdr:nvPicPr>
        <xdr:cNvPr id="1028" name="Immagine 8" descr="http://www.dedcertosafirenze.com/immagini/2022/3914908489058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5267325"/>
          <a:ext cx="11430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1019175</xdr:rowOff>
    </xdr:to>
    <xdr:pic>
      <xdr:nvPicPr>
        <xdr:cNvPr id="1029" name="Immagine 10" descr="http://www.dedcertosafirenze.com/immagini/2022/3914908473811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6410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1019175</xdr:rowOff>
    </xdr:to>
    <xdr:pic>
      <xdr:nvPicPr>
        <xdr:cNvPr id="1030" name="Immagine 12" descr="http://www.dedcertosafirenze.com/immagini/2022/3914908473811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7553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1019175</xdr:rowOff>
    </xdr:to>
    <xdr:pic>
      <xdr:nvPicPr>
        <xdr:cNvPr id="1031" name="Immagine 14" descr="http://www.dedcertosafirenze.com/immagini/2022/3914908473811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8696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714375</xdr:colOff>
      <xdr:row>11</xdr:row>
      <xdr:rowOff>0</xdr:rowOff>
    </xdr:to>
    <xdr:pic>
      <xdr:nvPicPr>
        <xdr:cNvPr id="1032" name="Immagine 16" descr="http://www.dedcertosafirenze.com/immagini/2022/391490850145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98393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809625</xdr:colOff>
      <xdr:row>12</xdr:row>
      <xdr:rowOff>0</xdr:rowOff>
    </xdr:to>
    <xdr:pic>
      <xdr:nvPicPr>
        <xdr:cNvPr id="1033" name="Immagine 18" descr="http://www.dedcertosafirenze.com/immagini/2022/3914908461795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10982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809625</xdr:colOff>
      <xdr:row>13</xdr:row>
      <xdr:rowOff>0</xdr:rowOff>
    </xdr:to>
    <xdr:pic>
      <xdr:nvPicPr>
        <xdr:cNvPr id="1034" name="Immagine 20" descr="http://www.dedcertosafirenze.com/immagini/2022/3914908461795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12125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809625</xdr:colOff>
      <xdr:row>14</xdr:row>
      <xdr:rowOff>0</xdr:rowOff>
    </xdr:to>
    <xdr:pic>
      <xdr:nvPicPr>
        <xdr:cNvPr id="1035" name="Immagine 22" descr="http://www.dedcertosafirenze.com/immagini/2022/3914908461795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13268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809625</xdr:colOff>
      <xdr:row>15</xdr:row>
      <xdr:rowOff>0</xdr:rowOff>
    </xdr:to>
    <xdr:pic>
      <xdr:nvPicPr>
        <xdr:cNvPr id="1036" name="Immagine 24" descr="http://www.dedcertosafirenze.com/immagini/2022/3914908461795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14411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981075</xdr:colOff>
      <xdr:row>16</xdr:row>
      <xdr:rowOff>0</xdr:rowOff>
    </xdr:to>
    <xdr:pic>
      <xdr:nvPicPr>
        <xdr:cNvPr id="1037" name="Immagine 26" descr="http://www.dedcertosafirenze.com/immagini/2022/3914908474405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155543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819150</xdr:rowOff>
    </xdr:to>
    <xdr:pic>
      <xdr:nvPicPr>
        <xdr:cNvPr id="1038" name="Immagine 28" descr="http://www.dedcertosafirenze.com/immagini/2022/391490849217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16697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819150</xdr:rowOff>
    </xdr:to>
    <xdr:pic>
      <xdr:nvPicPr>
        <xdr:cNvPr id="1039" name="Immagine 30" descr="http://www.dedcertosafirenze.com/immagini/2022/391490849217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17840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809625</xdr:rowOff>
    </xdr:to>
    <xdr:pic>
      <xdr:nvPicPr>
        <xdr:cNvPr id="1040" name="Immagine 32" descr="http://www.dedcertosafirenze.com/immagini/2022/391490850350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18983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809625</xdr:rowOff>
    </xdr:to>
    <xdr:pic>
      <xdr:nvPicPr>
        <xdr:cNvPr id="1041" name="Immagine 34" descr="http://www.dedcertosafirenze.com/immagini/2022/391490850350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20126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771525</xdr:rowOff>
    </xdr:to>
    <xdr:pic>
      <xdr:nvPicPr>
        <xdr:cNvPr id="1042" name="Immagine 36" descr="http://www.dedcertosafirenze.com/immagini/2022/3914908493147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21269325"/>
          <a:ext cx="1143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771525</xdr:rowOff>
    </xdr:to>
    <xdr:pic>
      <xdr:nvPicPr>
        <xdr:cNvPr id="1043" name="Immagine 38" descr="http://www.dedcertosafirenze.com/immagini/2022/391490847472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22412325"/>
          <a:ext cx="1143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1085850</xdr:rowOff>
    </xdr:to>
    <xdr:pic>
      <xdr:nvPicPr>
        <xdr:cNvPr id="1044" name="Immagine 40" descr="http://www.dedcertosafirenze.com/immagini/2022/3914908462044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23555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885825</xdr:rowOff>
    </xdr:to>
    <xdr:pic>
      <xdr:nvPicPr>
        <xdr:cNvPr id="1045" name="Immagine 42" descr="http://www.dedcertosafirenze.com/immagini/2022/3914908494885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246983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990600</xdr:colOff>
      <xdr:row>25</xdr:row>
      <xdr:rowOff>0</xdr:rowOff>
    </xdr:to>
    <xdr:pic>
      <xdr:nvPicPr>
        <xdr:cNvPr id="1046" name="Immagine 44" descr="http://www.dedcertosafirenze.com/immagini/2022/391490848215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258413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990600</xdr:colOff>
      <xdr:row>26</xdr:row>
      <xdr:rowOff>0</xdr:rowOff>
    </xdr:to>
    <xdr:pic>
      <xdr:nvPicPr>
        <xdr:cNvPr id="1047" name="Immagine 46" descr="http://www.dedcertosafirenze.com/immagini/2022/391490848215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269843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990600</xdr:colOff>
      <xdr:row>27</xdr:row>
      <xdr:rowOff>0</xdr:rowOff>
    </xdr:to>
    <xdr:pic>
      <xdr:nvPicPr>
        <xdr:cNvPr id="1048" name="Immagine 48" descr="http://www.dedcertosafirenze.com/immagini/2022/391490848215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281273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828675</xdr:colOff>
      <xdr:row>28</xdr:row>
      <xdr:rowOff>0</xdr:rowOff>
    </xdr:to>
    <xdr:pic>
      <xdr:nvPicPr>
        <xdr:cNvPr id="1049" name="Immagine 50" descr="http://www.dedcertosafirenze.com/immagini/2022/3914908476638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292703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1000125</xdr:colOff>
      <xdr:row>29</xdr:row>
      <xdr:rowOff>0</xdr:rowOff>
    </xdr:to>
    <xdr:pic>
      <xdr:nvPicPr>
        <xdr:cNvPr id="1050" name="Immagine 52" descr="http://www.dedcertosafirenze.com/immagini/2022/3914908462365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30413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1000125</xdr:colOff>
      <xdr:row>30</xdr:row>
      <xdr:rowOff>0</xdr:rowOff>
    </xdr:to>
    <xdr:pic>
      <xdr:nvPicPr>
        <xdr:cNvPr id="1051" name="Immagine 54" descr="http://www.dedcertosafirenze.com/immagini/2022/3914908462365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31556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781050</xdr:rowOff>
    </xdr:to>
    <xdr:pic>
      <xdr:nvPicPr>
        <xdr:cNvPr id="1052" name="Immagine 56" descr="http://www.dedcertosafirenze.com/immagini/2022/3914908505314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3269932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781050</xdr:rowOff>
    </xdr:to>
    <xdr:pic>
      <xdr:nvPicPr>
        <xdr:cNvPr id="1053" name="Immagine 58" descr="http://www.dedcertosafirenze.com/immagini/2022/3914908505314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3384232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781050</xdr:rowOff>
    </xdr:to>
    <xdr:pic>
      <xdr:nvPicPr>
        <xdr:cNvPr id="1054" name="Immagine 60" descr="http://www.dedcertosafirenze.com/immagini/2022/3914908505314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3498532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904875</xdr:rowOff>
    </xdr:to>
    <xdr:pic>
      <xdr:nvPicPr>
        <xdr:cNvPr id="1055" name="Immagine 62" descr="http://www.dedcertosafirenze.com/immagini/2022/3914908457828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36128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714375</xdr:rowOff>
    </xdr:to>
    <xdr:pic>
      <xdr:nvPicPr>
        <xdr:cNvPr id="1056" name="Immagine 64" descr="http://www.dedcertosafirenze.com/immagini/2022/3914908516808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37271325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1133475</xdr:rowOff>
    </xdr:to>
    <xdr:pic>
      <xdr:nvPicPr>
        <xdr:cNvPr id="1057" name="Immagine 66" descr="http://www.dedcertosafirenze.com/immagini/2022/3914908519380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384143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1133475</xdr:rowOff>
    </xdr:to>
    <xdr:pic>
      <xdr:nvPicPr>
        <xdr:cNvPr id="1058" name="Immagine 68" descr="http://www.dedcertosafirenze.com/immagini/2022/3914908519380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395573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1095375</xdr:colOff>
      <xdr:row>38</xdr:row>
      <xdr:rowOff>0</xdr:rowOff>
    </xdr:to>
    <xdr:pic>
      <xdr:nvPicPr>
        <xdr:cNvPr id="1059" name="Immagine 70" descr="http://www.dedcertosafirenze.com/immagini/2022/3914908514309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40700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1028700</xdr:colOff>
      <xdr:row>39</xdr:row>
      <xdr:rowOff>0</xdr:rowOff>
    </xdr:to>
    <xdr:pic>
      <xdr:nvPicPr>
        <xdr:cNvPr id="1060" name="Immagine 72" descr="http://www.dedcertosafirenze.com/immagini/2022/3914908520928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418433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828675</xdr:rowOff>
    </xdr:to>
    <xdr:pic>
      <xdr:nvPicPr>
        <xdr:cNvPr id="1061" name="Immagine 74" descr="http://www.dedcertosafirenze.com/immagini/2022/3914908515696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42986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933450</xdr:rowOff>
    </xdr:to>
    <xdr:pic>
      <xdr:nvPicPr>
        <xdr:cNvPr id="1062" name="Immagine 76" descr="http://www.dedcertosafirenze.com/immagini/2022/3914908547888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44129325"/>
          <a:ext cx="11430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952500</xdr:rowOff>
    </xdr:to>
    <xdr:pic>
      <xdr:nvPicPr>
        <xdr:cNvPr id="1063" name="Immagine 78" descr="http://www.dedcertosafirenze.com/immagini/2022/3914908527170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452723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1095375</xdr:rowOff>
    </xdr:to>
    <xdr:pic>
      <xdr:nvPicPr>
        <xdr:cNvPr id="1064" name="Immagine 80" descr="http://www.dedcertosafirenze.com/immagini/2022/3914908516303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464153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1047750</xdr:rowOff>
    </xdr:to>
    <xdr:pic>
      <xdr:nvPicPr>
        <xdr:cNvPr id="1065" name="Immagine 82" descr="http://www.dedcertosafirenze.com/immagini/2022/391490851867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475583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1047750</xdr:rowOff>
    </xdr:to>
    <xdr:pic>
      <xdr:nvPicPr>
        <xdr:cNvPr id="1066" name="Immagine 84" descr="http://www.dedcertosafirenze.com/immagini/2022/391490851867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487013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1028700</xdr:rowOff>
    </xdr:to>
    <xdr:pic>
      <xdr:nvPicPr>
        <xdr:cNvPr id="1067" name="Immagine 86" descr="http://www.dedcertosafirenze.com/immagini/2022/391490851429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498443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847725</xdr:rowOff>
    </xdr:to>
    <xdr:pic>
      <xdr:nvPicPr>
        <xdr:cNvPr id="1068" name="Immagine 88" descr="http://www.dedcertosafirenze.com/immagini/2022/3914908528283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50987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1019175</xdr:rowOff>
    </xdr:to>
    <xdr:pic>
      <xdr:nvPicPr>
        <xdr:cNvPr id="1069" name="Immagine 90" descr="http://www.dedcertosafirenze.com/immagini/2022/3914908528979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52130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904875</xdr:colOff>
      <xdr:row>49</xdr:row>
      <xdr:rowOff>0</xdr:rowOff>
    </xdr:to>
    <xdr:pic>
      <xdr:nvPicPr>
        <xdr:cNvPr id="1070" name="Immagine 92" descr="http://www.dedcertosafirenze.com/immagini/2022/3914908519229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532733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1133475</xdr:rowOff>
    </xdr:to>
    <xdr:pic>
      <xdr:nvPicPr>
        <xdr:cNvPr id="1071" name="Immagine 94" descr="http://www.dedcertosafirenze.com/immagini/2022/3914908541091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544163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1104900</xdr:colOff>
      <xdr:row>51</xdr:row>
      <xdr:rowOff>0</xdr:rowOff>
    </xdr:to>
    <xdr:pic>
      <xdr:nvPicPr>
        <xdr:cNvPr id="1072" name="Immagine 96" descr="http://www.dedcertosafirenze.com/immagini/2022/3914908545167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555593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1104900</xdr:colOff>
      <xdr:row>52</xdr:row>
      <xdr:rowOff>0</xdr:rowOff>
    </xdr:to>
    <xdr:pic>
      <xdr:nvPicPr>
        <xdr:cNvPr id="1073" name="Immagine 98" descr="http://www.dedcertosafirenze.com/immagini/2022/3914908545167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567023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962025</xdr:colOff>
      <xdr:row>53</xdr:row>
      <xdr:rowOff>0</xdr:rowOff>
    </xdr:to>
    <xdr:pic>
      <xdr:nvPicPr>
        <xdr:cNvPr id="1074" name="Immagine 100" descr="http://www.dedcertosafirenze.com/immagini/2022/3914908530132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578453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1009650</xdr:colOff>
      <xdr:row>54</xdr:row>
      <xdr:rowOff>0</xdr:rowOff>
    </xdr:to>
    <xdr:pic>
      <xdr:nvPicPr>
        <xdr:cNvPr id="1075" name="Immagine 102" descr="http://www.dedcertosafirenze.com/immagini/2022/3914908548328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589883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1009650</xdr:colOff>
      <xdr:row>55</xdr:row>
      <xdr:rowOff>0</xdr:rowOff>
    </xdr:to>
    <xdr:pic>
      <xdr:nvPicPr>
        <xdr:cNvPr id="1076" name="Immagine 104" descr="http://www.dedcertosafirenze.com/immagini/2022/3914908548328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601313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1009650</xdr:colOff>
      <xdr:row>56</xdr:row>
      <xdr:rowOff>0</xdr:rowOff>
    </xdr:to>
    <xdr:pic>
      <xdr:nvPicPr>
        <xdr:cNvPr id="1077" name="Immagine 106" descr="http://www.dedcertosafirenze.com/immagini/2022/3914908548328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612743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952500</xdr:rowOff>
    </xdr:to>
    <xdr:pic>
      <xdr:nvPicPr>
        <xdr:cNvPr id="1078" name="Immagine 108" descr="http://www.dedcertosafirenze.com/immagini/2022/39149085306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624173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952500</xdr:rowOff>
    </xdr:to>
    <xdr:pic>
      <xdr:nvPicPr>
        <xdr:cNvPr id="1079" name="Immagine 110" descr="http://www.dedcertosafirenze.com/immagini/2022/3914908530651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635603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847725</xdr:colOff>
      <xdr:row>59</xdr:row>
      <xdr:rowOff>0</xdr:rowOff>
    </xdr:to>
    <xdr:pic>
      <xdr:nvPicPr>
        <xdr:cNvPr id="1080" name="Immagine 112" descr="http://www.dedcertosafirenze.com/immagini/2022/3914908531313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647033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933450</xdr:colOff>
      <xdr:row>61</xdr:row>
      <xdr:rowOff>0</xdr:rowOff>
    </xdr:to>
    <xdr:pic>
      <xdr:nvPicPr>
        <xdr:cNvPr id="1081" name="Immagine 114" descr="http://www.dedcertosafirenze.com/immagini/2022/3914908518437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66227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1085850</xdr:colOff>
      <xdr:row>62</xdr:row>
      <xdr:rowOff>0</xdr:rowOff>
    </xdr:to>
    <xdr:pic>
      <xdr:nvPicPr>
        <xdr:cNvPr id="1082" name="Immagine 116" descr="http://www.dedcertosafirenze.com/immagini/2022/3914908515979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673703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885825</xdr:colOff>
      <xdr:row>63</xdr:row>
      <xdr:rowOff>0</xdr:rowOff>
    </xdr:to>
    <xdr:pic>
      <xdr:nvPicPr>
        <xdr:cNvPr id="1083" name="Immagine 118" descr="http://www.dedcertosafirenze.com/immagini/2022/3914908533195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6851332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1114425</xdr:colOff>
      <xdr:row>64</xdr:row>
      <xdr:rowOff>0</xdr:rowOff>
    </xdr:to>
    <xdr:pic>
      <xdr:nvPicPr>
        <xdr:cNvPr id="1084" name="Immagine 120" descr="http://www.dedcertosafirenze.com/immagini/2022/3914908519021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696563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1114425</xdr:colOff>
      <xdr:row>65</xdr:row>
      <xdr:rowOff>0</xdr:rowOff>
    </xdr:to>
    <xdr:pic>
      <xdr:nvPicPr>
        <xdr:cNvPr id="1085" name="Immagine 122" descr="http://www.dedcertosafirenze.com/immagini/2022/3914908519038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707993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1085850</xdr:rowOff>
    </xdr:to>
    <xdr:pic>
      <xdr:nvPicPr>
        <xdr:cNvPr id="1086" name="Immagine 124" descr="http://www.dedcertosafirenze.com/immagini/2022/3914908518352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71942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895350</xdr:rowOff>
    </xdr:to>
    <xdr:pic>
      <xdr:nvPicPr>
        <xdr:cNvPr id="1087" name="Immagine 126" descr="http://www.dedcertosafirenze.com/immagini/2022/39149085353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730853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847725</xdr:rowOff>
    </xdr:to>
    <xdr:pic>
      <xdr:nvPicPr>
        <xdr:cNvPr id="1088" name="Immagine 128" descr="http://www.dedcertosafirenze.com/immagini/2022/3914908535458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74228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68</xdr:row>
      <xdr:rowOff>838200</xdr:rowOff>
    </xdr:to>
    <xdr:pic>
      <xdr:nvPicPr>
        <xdr:cNvPr id="1089" name="Immagine 130" descr="http://www.dedcertosafirenze.com/immagini/2022/3914908560580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0" y="75371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752475</xdr:rowOff>
    </xdr:to>
    <xdr:pic>
      <xdr:nvPicPr>
        <xdr:cNvPr id="1090" name="Immagine 132" descr="http://www.dedcertosafirenze.com/immagini/2022/3914908560719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7651432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981075</xdr:rowOff>
    </xdr:to>
    <xdr:pic>
      <xdr:nvPicPr>
        <xdr:cNvPr id="1091" name="Immagine 134" descr="http://www.dedcertosafirenze.com/immagini/2022/391490860300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776573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838200</xdr:rowOff>
    </xdr:to>
    <xdr:pic>
      <xdr:nvPicPr>
        <xdr:cNvPr id="1092" name="Immagine 136" descr="http://www.dedcertosafirenze.com/immagini/2022/3914908603041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78800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838200</xdr:rowOff>
    </xdr:to>
    <xdr:pic>
      <xdr:nvPicPr>
        <xdr:cNvPr id="1093" name="Immagine 138" descr="http://www.dedcertosafirenze.com/immagini/2022/3914908603089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79943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847725</xdr:rowOff>
    </xdr:to>
    <xdr:pic>
      <xdr:nvPicPr>
        <xdr:cNvPr id="1094" name="Immagine 140" descr="http://www.dedcertosafirenze.com/immagini/2022/3914908603126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0" y="81086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847725</xdr:rowOff>
    </xdr:to>
    <xdr:pic>
      <xdr:nvPicPr>
        <xdr:cNvPr id="1095" name="Immagine 142" descr="http://www.dedcertosafirenze.com/immagini/2022/3914908603164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82229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895350</xdr:colOff>
      <xdr:row>76</xdr:row>
      <xdr:rowOff>0</xdr:rowOff>
    </xdr:to>
    <xdr:pic>
      <xdr:nvPicPr>
        <xdr:cNvPr id="1096" name="Immagine 144" descr="http://www.dedcertosafirenze.com/immagini/2022/3914908563307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83372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76</xdr:row>
      <xdr:rowOff>1000125</xdr:rowOff>
    </xdr:to>
    <xdr:pic>
      <xdr:nvPicPr>
        <xdr:cNvPr id="1097" name="Immagine 146" descr="http://www.dedcertosafirenze.com/immagini/2022/3914908563369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84515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1028700</xdr:rowOff>
    </xdr:to>
    <xdr:pic>
      <xdr:nvPicPr>
        <xdr:cNvPr id="1098" name="Immagine 148" descr="http://www.dedcertosafirenze.com/immagini/2022/3914908563727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856583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1028700</xdr:rowOff>
    </xdr:to>
    <xdr:pic>
      <xdr:nvPicPr>
        <xdr:cNvPr id="1099" name="Immagine 150" descr="http://www.dedcertosafirenze.com/immagini/2022/3914908563727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868013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866775</xdr:colOff>
      <xdr:row>80</xdr:row>
      <xdr:rowOff>0</xdr:rowOff>
    </xdr:to>
    <xdr:pic>
      <xdr:nvPicPr>
        <xdr:cNvPr id="1100" name="Immagine 152" descr="http://www.dedcertosafirenze.com/immagini/2022/3914908568098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879443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904875</xdr:colOff>
      <xdr:row>81</xdr:row>
      <xdr:rowOff>0</xdr:rowOff>
    </xdr:to>
    <xdr:pic>
      <xdr:nvPicPr>
        <xdr:cNvPr id="1101" name="Immagine 154" descr="http://www.dedcertosafirenze.com/immagini/2022/3914908569347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890873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1104900</xdr:rowOff>
    </xdr:to>
    <xdr:pic>
      <xdr:nvPicPr>
        <xdr:cNvPr id="1102" name="Immagine 156" descr="http://www.dedcertosafirenze.com/immagini/2022/3914908559119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90230325"/>
          <a:ext cx="1143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1085850</xdr:rowOff>
    </xdr:to>
    <xdr:pic>
      <xdr:nvPicPr>
        <xdr:cNvPr id="1103" name="Immagine 158" descr="http://www.dedcertosafirenze.com/immagini/2022/3914908561471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0" y="91373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1047750</xdr:colOff>
      <xdr:row>84</xdr:row>
      <xdr:rowOff>0</xdr:rowOff>
    </xdr:to>
    <xdr:pic>
      <xdr:nvPicPr>
        <xdr:cNvPr id="1104" name="Immagine 160" descr="http://www.dedcertosafirenze.com/immagini/2022/391490855900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925163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1000125</xdr:rowOff>
    </xdr:to>
    <xdr:pic>
      <xdr:nvPicPr>
        <xdr:cNvPr id="1105" name="Immagine 162" descr="http://www.dedcertosafirenze.com/immagini/2022/3914908559010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93659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866775</xdr:rowOff>
    </xdr:to>
    <xdr:pic>
      <xdr:nvPicPr>
        <xdr:cNvPr id="1106" name="Immagine 164" descr="http://www.dedcertosafirenze.com/immagini/2022/3914908561709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948023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1133475</xdr:rowOff>
    </xdr:to>
    <xdr:pic>
      <xdr:nvPicPr>
        <xdr:cNvPr id="1107" name="Immagine 166" descr="http://www.dedcertosafirenze.com/immagini/2022/3914908561716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959453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1085850</xdr:colOff>
      <xdr:row>88</xdr:row>
      <xdr:rowOff>0</xdr:rowOff>
    </xdr:to>
    <xdr:pic>
      <xdr:nvPicPr>
        <xdr:cNvPr id="1108" name="Immagine 168" descr="http://www.dedcertosafirenze.com/immagini/2022/3914908561631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970883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1085850</xdr:colOff>
      <xdr:row>89</xdr:row>
      <xdr:rowOff>0</xdr:rowOff>
    </xdr:to>
    <xdr:pic>
      <xdr:nvPicPr>
        <xdr:cNvPr id="1109" name="Immagine 170" descr="http://www.dedcertosafirenze.com/immagini/2022/3914908573085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982313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876300</xdr:rowOff>
    </xdr:to>
    <xdr:pic>
      <xdr:nvPicPr>
        <xdr:cNvPr id="1110" name="Immagine 172" descr="http://www.dedcertosafirenze.com/immagini/2022/3914908561648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99374325"/>
          <a:ext cx="11430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971550</xdr:rowOff>
    </xdr:to>
    <xdr:pic>
      <xdr:nvPicPr>
        <xdr:cNvPr id="1111" name="Immagine 174" descr="http://www.dedcertosafirenze.com/immagini/2022/3914908561747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100517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1095375</xdr:rowOff>
    </xdr:to>
    <xdr:pic>
      <xdr:nvPicPr>
        <xdr:cNvPr id="1112" name="Immagine 176" descr="http://www.dedcertosafirenze.com/immagini/2022/3914908573603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1016603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1095375</xdr:rowOff>
    </xdr:to>
    <xdr:pic>
      <xdr:nvPicPr>
        <xdr:cNvPr id="1113" name="Immagine 178" descr="http://www.dedcertosafirenze.com/immagini/2022/3914908561778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1028033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752475</xdr:rowOff>
    </xdr:to>
    <xdr:pic>
      <xdr:nvPicPr>
        <xdr:cNvPr id="1114" name="Immagine 180" descr="http://www.dedcertosafirenze.com/immagini/2022/3914908561785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10394632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752475</xdr:rowOff>
    </xdr:to>
    <xdr:pic>
      <xdr:nvPicPr>
        <xdr:cNvPr id="1115" name="Immagine 182" descr="http://www.dedcertosafirenze.com/immagini/2022/3914908561792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10508932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904875</xdr:rowOff>
    </xdr:to>
    <xdr:pic>
      <xdr:nvPicPr>
        <xdr:cNvPr id="1116" name="Immagine 184" descr="http://www.dedcertosafirenze.com/immagini/2022/3914908561822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106232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847725</xdr:rowOff>
    </xdr:to>
    <xdr:pic>
      <xdr:nvPicPr>
        <xdr:cNvPr id="1117" name="Immagine 186" descr="http://www.dedcertosafirenze.com/immagini/2022/391490856185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107375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97</xdr:row>
      <xdr:rowOff>847725</xdr:rowOff>
    </xdr:to>
    <xdr:pic>
      <xdr:nvPicPr>
        <xdr:cNvPr id="1118" name="Immagine 188" descr="http://www.dedcertosafirenze.com/immagini/2022/391490856185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108518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981075</xdr:rowOff>
    </xdr:to>
    <xdr:pic>
      <xdr:nvPicPr>
        <xdr:cNvPr id="1119" name="Immagine 190" descr="http://www.dedcertosafirenze.com/immagini/2022/3914908574747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1096613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914400</xdr:rowOff>
    </xdr:to>
    <xdr:pic>
      <xdr:nvPicPr>
        <xdr:cNvPr id="1120" name="Immagine 192" descr="http://www.dedcertosafirenze.com/immagini/2022/3914908560016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110804325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100</xdr:row>
      <xdr:rowOff>971550</xdr:rowOff>
    </xdr:to>
    <xdr:pic>
      <xdr:nvPicPr>
        <xdr:cNvPr id="1121" name="Immagine 194" descr="http://www.dedcertosafirenze.com/immagini/2022/3914908560078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111947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904875</xdr:colOff>
      <xdr:row>102</xdr:row>
      <xdr:rowOff>0</xdr:rowOff>
    </xdr:to>
    <xdr:pic>
      <xdr:nvPicPr>
        <xdr:cNvPr id="1122" name="Immagine 196" descr="http://www.dedcertosafirenze.com/immagini/2022/3914908594257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1130903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1076325</xdr:rowOff>
    </xdr:to>
    <xdr:pic>
      <xdr:nvPicPr>
        <xdr:cNvPr id="1123" name="Immagine 198" descr="http://www.dedcertosafirenze.com/immagini/2022/3914908560870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1142333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1076325</xdr:rowOff>
    </xdr:to>
    <xdr:pic>
      <xdr:nvPicPr>
        <xdr:cNvPr id="1124" name="Immagine 200" descr="http://www.dedcertosafirenze.com/immagini/2022/391490856086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1153763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1009650</xdr:rowOff>
    </xdr:to>
    <xdr:pic>
      <xdr:nvPicPr>
        <xdr:cNvPr id="1125" name="Immagine 202" descr="http://www.dedcertosafirenze.com/immagini/2022/3914908558792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1165193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962025</xdr:colOff>
      <xdr:row>106</xdr:row>
      <xdr:rowOff>0</xdr:rowOff>
    </xdr:to>
    <xdr:pic>
      <xdr:nvPicPr>
        <xdr:cNvPr id="1126" name="Immagine 204" descr="http://www.dedcertosafirenze.com/immagini/2022/391490855801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1176623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1028700</xdr:rowOff>
    </xdr:to>
    <xdr:pic>
      <xdr:nvPicPr>
        <xdr:cNvPr id="1127" name="Immagine 206" descr="http://www.dedcertosafirenze.com/immagini/2022/3914908559171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1188053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885825</xdr:colOff>
      <xdr:row>108</xdr:row>
      <xdr:rowOff>0</xdr:rowOff>
    </xdr:to>
    <xdr:pic>
      <xdr:nvPicPr>
        <xdr:cNvPr id="1128" name="Immagine 208" descr="http://www.dedcertosafirenze.com/immagini/2022/3914908558082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11994832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1066800</xdr:rowOff>
    </xdr:to>
    <xdr:pic>
      <xdr:nvPicPr>
        <xdr:cNvPr id="1129" name="Immagine 210" descr="http://www.dedcertosafirenze.com/immagini/2022/3914908558631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1210913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1095375</xdr:colOff>
      <xdr:row>110</xdr:row>
      <xdr:rowOff>0</xdr:rowOff>
    </xdr:to>
    <xdr:pic>
      <xdr:nvPicPr>
        <xdr:cNvPr id="1130" name="Immagine 212" descr="http://www.dedcertosafirenze.com/immagini/2022/3914908576642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122234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110</xdr:row>
      <xdr:rowOff>981075</xdr:rowOff>
    </xdr:to>
    <xdr:pic>
      <xdr:nvPicPr>
        <xdr:cNvPr id="1131" name="Immagine 214" descr="http://www.dedcertosafirenze.com/immagini/2022/3914908576703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1233773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1028700</xdr:rowOff>
    </xdr:to>
    <xdr:pic>
      <xdr:nvPicPr>
        <xdr:cNvPr id="1132" name="Immagine 216" descr="http://www.dedcertosafirenze.com/immagini/2022/3914908578097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1245203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952500</xdr:colOff>
      <xdr:row>113</xdr:row>
      <xdr:rowOff>0</xdr:rowOff>
    </xdr:to>
    <xdr:pic>
      <xdr:nvPicPr>
        <xdr:cNvPr id="1133" name="Immagine 218" descr="http://www.dedcertosafirenze.com/immagini/2022/3914908597692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1256633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942975</xdr:colOff>
      <xdr:row>114</xdr:row>
      <xdr:rowOff>0</xdr:rowOff>
    </xdr:to>
    <xdr:pic>
      <xdr:nvPicPr>
        <xdr:cNvPr id="1134" name="Immagine 220" descr="http://www.dedcertosafirenze.com/immagini/2022/3914908597784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1268063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847725</xdr:colOff>
      <xdr:row>115</xdr:row>
      <xdr:rowOff>0</xdr:rowOff>
    </xdr:to>
    <xdr:pic>
      <xdr:nvPicPr>
        <xdr:cNvPr id="1135" name="Immagine 222" descr="http://www.dedcertosafirenze.com/immagini/2022/3914908597876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1279493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952500</xdr:colOff>
      <xdr:row>116</xdr:row>
      <xdr:rowOff>0</xdr:rowOff>
    </xdr:to>
    <xdr:pic>
      <xdr:nvPicPr>
        <xdr:cNvPr id="1136" name="Immagine 224" descr="http://www.dedcertosafirenze.com/immagini/2022/3914908560269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1290923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781050</xdr:colOff>
      <xdr:row>117</xdr:row>
      <xdr:rowOff>0</xdr:rowOff>
    </xdr:to>
    <xdr:pic>
      <xdr:nvPicPr>
        <xdr:cNvPr id="1137" name="Immagine 226" descr="http://www.dedcertosafirenze.com/immagini/2022/3914908579247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130235325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895350</xdr:colOff>
      <xdr:row>118</xdr:row>
      <xdr:rowOff>0</xdr:rowOff>
    </xdr:to>
    <xdr:pic>
      <xdr:nvPicPr>
        <xdr:cNvPr id="1138" name="Immagine 228" descr="http://www.dedcertosafirenze.com/immagini/2022/3914908558020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131378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857250</xdr:colOff>
      <xdr:row>119</xdr:row>
      <xdr:rowOff>0</xdr:rowOff>
    </xdr:to>
    <xdr:pic>
      <xdr:nvPicPr>
        <xdr:cNvPr id="1139" name="Immagine 230" descr="http://www.dedcertosafirenze.com/immagini/2022/3914908561167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1325213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952500</xdr:colOff>
      <xdr:row>120</xdr:row>
      <xdr:rowOff>0</xdr:rowOff>
    </xdr:to>
    <xdr:pic>
      <xdr:nvPicPr>
        <xdr:cNvPr id="1140" name="Immagine 232" descr="http://www.dedcertosafirenze.com/immagini/2022/3914908558648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1336643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1019175</xdr:colOff>
      <xdr:row>121</xdr:row>
      <xdr:rowOff>0</xdr:rowOff>
    </xdr:to>
    <xdr:pic>
      <xdr:nvPicPr>
        <xdr:cNvPr id="1141" name="Immagine 234" descr="http://www.dedcertosafirenze.com/immagini/2022/3914908561174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1348073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895350</xdr:colOff>
      <xdr:row>122</xdr:row>
      <xdr:rowOff>0</xdr:rowOff>
    </xdr:to>
    <xdr:pic>
      <xdr:nvPicPr>
        <xdr:cNvPr id="1142" name="Immagine 236" descr="http://www.dedcertosafirenze.com/immagini/2022/3914908579735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135950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952500</xdr:colOff>
      <xdr:row>123</xdr:row>
      <xdr:rowOff>0</xdr:rowOff>
    </xdr:to>
    <xdr:pic>
      <xdr:nvPicPr>
        <xdr:cNvPr id="1143" name="Immagine 238" descr="http://www.dedcertosafirenze.com/immagini/2022/3914908579971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0" y="1370933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123</xdr:row>
      <xdr:rowOff>885825</xdr:rowOff>
    </xdr:to>
    <xdr:pic>
      <xdr:nvPicPr>
        <xdr:cNvPr id="1144" name="Immagine 240" descr="http://www.dedcertosafirenze.com/immagini/2022/3914908609845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1382363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942975</xdr:colOff>
      <xdr:row>125</xdr:row>
      <xdr:rowOff>0</xdr:rowOff>
    </xdr:to>
    <xdr:pic>
      <xdr:nvPicPr>
        <xdr:cNvPr id="1145" name="Immagine 242" descr="http://www.dedcertosafirenze.com/immagini/2022/3914908558877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1393793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942975</xdr:colOff>
      <xdr:row>126</xdr:row>
      <xdr:rowOff>0</xdr:rowOff>
    </xdr:to>
    <xdr:pic>
      <xdr:nvPicPr>
        <xdr:cNvPr id="1146" name="Immagine 244" descr="http://www.dedcertosafirenze.com/immagini/2022/3914908601351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0" y="1405223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1123950</xdr:colOff>
      <xdr:row>128</xdr:row>
      <xdr:rowOff>0</xdr:rowOff>
    </xdr:to>
    <xdr:pic>
      <xdr:nvPicPr>
        <xdr:cNvPr id="1147" name="Immagine 246" descr="http://www.dedcertosafirenze.com/immagini/2022/3914908558334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1418558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904875</xdr:rowOff>
    </xdr:to>
    <xdr:pic>
      <xdr:nvPicPr>
        <xdr:cNvPr id="1148" name="Immagine 248" descr="http://www.dedcertosafirenze.com/immagini/2022/3914908585262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1429988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1085850</xdr:colOff>
      <xdr:row>130</xdr:row>
      <xdr:rowOff>0</xdr:rowOff>
    </xdr:to>
    <xdr:pic>
      <xdr:nvPicPr>
        <xdr:cNvPr id="1149" name="Immagine 250" descr="http://www.dedcertosafirenze.com/immagini/2022/3914908562102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1441418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1085850</xdr:colOff>
      <xdr:row>131</xdr:row>
      <xdr:rowOff>0</xdr:rowOff>
    </xdr:to>
    <xdr:pic>
      <xdr:nvPicPr>
        <xdr:cNvPr id="1150" name="Immagine 252" descr="http://www.dedcertosafirenze.com/immagini/2022/3914908585392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1452848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1085850</xdr:colOff>
      <xdr:row>132</xdr:row>
      <xdr:rowOff>0</xdr:rowOff>
    </xdr:to>
    <xdr:pic>
      <xdr:nvPicPr>
        <xdr:cNvPr id="1151" name="Immagine 254" descr="http://www.dedcertosafirenze.com/immagini/2022/3914908585491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1464278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942975</xdr:colOff>
      <xdr:row>133</xdr:row>
      <xdr:rowOff>0</xdr:rowOff>
    </xdr:to>
    <xdr:pic>
      <xdr:nvPicPr>
        <xdr:cNvPr id="1152" name="Immagine 256" descr="http://www.dedcertosafirenze.com/immagini/2022/3914908558839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147570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942975</xdr:colOff>
      <xdr:row>134</xdr:row>
      <xdr:rowOff>0</xdr:rowOff>
    </xdr:to>
    <xdr:pic>
      <xdr:nvPicPr>
        <xdr:cNvPr id="1153" name="Immagine 258" descr="http://www.dedcertosafirenze.com/immagini/2022/3914908558839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148713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942975</xdr:colOff>
      <xdr:row>135</xdr:row>
      <xdr:rowOff>0</xdr:rowOff>
    </xdr:to>
    <xdr:pic>
      <xdr:nvPicPr>
        <xdr:cNvPr id="1154" name="Immagine 260" descr="http://www.dedcertosafirenze.com/immagini/2022/391490855884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149856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1009650</xdr:rowOff>
    </xdr:to>
    <xdr:pic>
      <xdr:nvPicPr>
        <xdr:cNvPr id="1155" name="Immagine 262" descr="http://www.dedcertosafirenze.com/immagini/2022/3914908560375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1509998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904875</xdr:colOff>
      <xdr:row>137</xdr:row>
      <xdr:rowOff>0</xdr:rowOff>
    </xdr:to>
    <xdr:pic>
      <xdr:nvPicPr>
        <xdr:cNvPr id="1156" name="Immagine 264" descr="http://www.dedcertosafirenze.com/immagini/2022/3914908609173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1521428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904875</xdr:colOff>
      <xdr:row>138</xdr:row>
      <xdr:rowOff>0</xdr:rowOff>
    </xdr:to>
    <xdr:pic>
      <xdr:nvPicPr>
        <xdr:cNvPr id="1157" name="Immagine 266" descr="http://www.dedcertosafirenze.com/immagini/2022/3914908586030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1532858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895350</xdr:colOff>
      <xdr:row>139</xdr:row>
      <xdr:rowOff>0</xdr:rowOff>
    </xdr:to>
    <xdr:pic>
      <xdr:nvPicPr>
        <xdr:cNvPr id="1158" name="Immagine 268" descr="http://www.dedcertosafirenze.com/immagini/2022/3914908560054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1544288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1038225</xdr:colOff>
      <xdr:row>140</xdr:row>
      <xdr:rowOff>0</xdr:rowOff>
    </xdr:to>
    <xdr:pic>
      <xdr:nvPicPr>
        <xdr:cNvPr id="1159" name="Immagine 270" descr="http://www.dedcertosafirenze.com/immagini/2022/391490858621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1555718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1095375</xdr:colOff>
      <xdr:row>141</xdr:row>
      <xdr:rowOff>0</xdr:rowOff>
    </xdr:to>
    <xdr:pic>
      <xdr:nvPicPr>
        <xdr:cNvPr id="1160" name="Immagine 272" descr="http://www.dedcertosafirenze.com/immagini/2022/3914908559546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1567148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828675</xdr:colOff>
      <xdr:row>142</xdr:row>
      <xdr:rowOff>0</xdr:rowOff>
    </xdr:to>
    <xdr:pic>
      <xdr:nvPicPr>
        <xdr:cNvPr id="1161" name="Immagine 274" descr="http://www.dedcertosafirenze.com/immagini/2022/3914908587143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1578578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838200</xdr:rowOff>
    </xdr:to>
    <xdr:pic>
      <xdr:nvPicPr>
        <xdr:cNvPr id="1162" name="Immagine 276" descr="http://www.dedcertosafirenze.com/immagini/2022/3914908587587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1590008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1123950</xdr:colOff>
      <xdr:row>144</xdr:row>
      <xdr:rowOff>0</xdr:rowOff>
    </xdr:to>
    <xdr:pic>
      <xdr:nvPicPr>
        <xdr:cNvPr id="1163" name="Immagine 278" descr="http://www.dedcertosafirenze.com/immagini/2022/3914908559249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1601438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1019175</xdr:colOff>
      <xdr:row>145</xdr:row>
      <xdr:rowOff>0</xdr:rowOff>
    </xdr:to>
    <xdr:pic>
      <xdr:nvPicPr>
        <xdr:cNvPr id="1164" name="Immagine 280" descr="http://www.dedcertosafirenze.com/immagini/2022/3914908560931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1612868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1076325</xdr:rowOff>
    </xdr:to>
    <xdr:pic>
      <xdr:nvPicPr>
        <xdr:cNvPr id="1165" name="Immagine 282" descr="http://www.dedcertosafirenze.com/immagini/2022/3914908588270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1624298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1000125</xdr:colOff>
      <xdr:row>147</xdr:row>
      <xdr:rowOff>0</xdr:rowOff>
    </xdr:to>
    <xdr:pic>
      <xdr:nvPicPr>
        <xdr:cNvPr id="1166" name="Immagine 284" descr="http://www.dedcertosafirenze.com/immagini/2022/3914908588409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1635728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828675</xdr:rowOff>
    </xdr:to>
    <xdr:pic>
      <xdr:nvPicPr>
        <xdr:cNvPr id="1167" name="Immagine 286" descr="http://www.dedcertosafirenze.com/immagini/2022/3914908601436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1647158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148</xdr:row>
      <xdr:rowOff>828675</xdr:rowOff>
    </xdr:to>
    <xdr:pic>
      <xdr:nvPicPr>
        <xdr:cNvPr id="1168" name="Immagine 288" descr="http://www.dedcertosafirenze.com/immagini/2022/3914908601498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1658588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781050</xdr:rowOff>
    </xdr:to>
    <xdr:pic>
      <xdr:nvPicPr>
        <xdr:cNvPr id="1169" name="Immagine 290" descr="http://www.dedcertosafirenze.com/immagini/2022/3914908601610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16700182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790575</xdr:rowOff>
    </xdr:to>
    <xdr:pic>
      <xdr:nvPicPr>
        <xdr:cNvPr id="1170" name="Immagine 292" descr="http://www.dedcertosafirenze.com/immagini/2022/3914908601771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168144825"/>
          <a:ext cx="1143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790575</xdr:rowOff>
    </xdr:to>
    <xdr:pic>
      <xdr:nvPicPr>
        <xdr:cNvPr id="1171" name="Immagine 294" descr="http://www.dedcertosafirenze.com/immagini/2022/3914908588454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169287825"/>
          <a:ext cx="1143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790575</xdr:rowOff>
    </xdr:to>
    <xdr:pic>
      <xdr:nvPicPr>
        <xdr:cNvPr id="1172" name="Immagine 296" descr="http://www.dedcertosafirenze.com/immagini/2022/3914908561891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170430825"/>
          <a:ext cx="1143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1076325</xdr:colOff>
      <xdr:row>154</xdr:row>
      <xdr:rowOff>0</xdr:rowOff>
    </xdr:to>
    <xdr:pic>
      <xdr:nvPicPr>
        <xdr:cNvPr id="1173" name="Immagine 298" descr="http://www.dedcertosafirenze.com/immagini/2022/3914908558617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1715738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857250</xdr:rowOff>
    </xdr:to>
    <xdr:pic>
      <xdr:nvPicPr>
        <xdr:cNvPr id="1174" name="Immagine 300" descr="http://www.dedcertosafirenze.com/immagini/2022/3914908560061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1727168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1057275</xdr:colOff>
      <xdr:row>157</xdr:row>
      <xdr:rowOff>0</xdr:rowOff>
    </xdr:to>
    <xdr:pic>
      <xdr:nvPicPr>
        <xdr:cNvPr id="1175" name="Immagine 302" descr="http://www.dedcertosafirenze.com/immagini/2022/3914908589062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1740503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1057275</xdr:colOff>
      <xdr:row>158</xdr:row>
      <xdr:rowOff>0</xdr:rowOff>
    </xdr:to>
    <xdr:pic>
      <xdr:nvPicPr>
        <xdr:cNvPr id="1176" name="Immagine 304" descr="http://www.dedcertosafirenze.com/immagini/2022/3914908589123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1751933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1123950</xdr:colOff>
      <xdr:row>159</xdr:row>
      <xdr:rowOff>0</xdr:rowOff>
    </xdr:to>
    <xdr:pic>
      <xdr:nvPicPr>
        <xdr:cNvPr id="1177" name="Immagine 306" descr="http://www.dedcertosafirenze.com/immagini/2022/3914908600354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1763363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1057275</xdr:colOff>
      <xdr:row>160</xdr:row>
      <xdr:rowOff>0</xdr:rowOff>
    </xdr:to>
    <xdr:pic>
      <xdr:nvPicPr>
        <xdr:cNvPr id="1178" name="Immagine 308" descr="http://www.dedcertosafirenze.com/immagini/2022/3914908589529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1774793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1104900</xdr:colOff>
      <xdr:row>161</xdr:row>
      <xdr:rowOff>0</xdr:rowOff>
    </xdr:to>
    <xdr:pic>
      <xdr:nvPicPr>
        <xdr:cNvPr id="1179" name="Immagine 310" descr="http://www.dedcertosafirenze.com/immagini/2022/3914908559300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1786223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942975</xdr:colOff>
      <xdr:row>163</xdr:row>
      <xdr:rowOff>0</xdr:rowOff>
    </xdr:to>
    <xdr:pic>
      <xdr:nvPicPr>
        <xdr:cNvPr id="1180" name="Immagine 312" descr="http://www.dedcertosafirenze.com/immagini/2022/3914908558976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0" y="179955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163</xdr:row>
      <xdr:rowOff>1123950</xdr:rowOff>
    </xdr:to>
    <xdr:pic>
      <xdr:nvPicPr>
        <xdr:cNvPr id="1181" name="Immagine 314" descr="http://www.dedcertosafirenze.com/immagini/2022/3914908593731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181098825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164</xdr:row>
      <xdr:rowOff>1114425</xdr:rowOff>
    </xdr:to>
    <xdr:pic>
      <xdr:nvPicPr>
        <xdr:cNvPr id="1182" name="Immagine 316" descr="http://www.dedcertosafirenze.com/immagini/2022/3914908615730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1822418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866775</xdr:colOff>
      <xdr:row>166</xdr:row>
      <xdr:rowOff>0</xdr:rowOff>
    </xdr:to>
    <xdr:pic>
      <xdr:nvPicPr>
        <xdr:cNvPr id="1183" name="Immagine 318" descr="http://www.dedcertosafirenze.com/immagini/2022/3914908620000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1833848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790575</xdr:colOff>
      <xdr:row>167</xdr:row>
      <xdr:rowOff>0</xdr:rowOff>
    </xdr:to>
    <xdr:pic>
      <xdr:nvPicPr>
        <xdr:cNvPr id="1184" name="Immagine 320" descr="http://www.dedcertosafirenze.com/immagini/2022/3914908618540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1845278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1009650</xdr:colOff>
      <xdr:row>168</xdr:row>
      <xdr:rowOff>0</xdr:rowOff>
    </xdr:to>
    <xdr:pic>
      <xdr:nvPicPr>
        <xdr:cNvPr id="1185" name="Immagine 322" descr="http://www.dedcertosafirenze.com/immagini/2022/3914908620413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1856708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714375</xdr:colOff>
      <xdr:row>169</xdr:row>
      <xdr:rowOff>0</xdr:rowOff>
    </xdr:to>
    <xdr:pic>
      <xdr:nvPicPr>
        <xdr:cNvPr id="1186" name="Immagine 324" descr="http://www.dedcertosafirenze.com/immagini/2022/3914908620482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186813825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752475</xdr:colOff>
      <xdr:row>170</xdr:row>
      <xdr:rowOff>0</xdr:rowOff>
    </xdr:to>
    <xdr:pic>
      <xdr:nvPicPr>
        <xdr:cNvPr id="1187" name="Immagine 326" descr="http://www.dedcertosafirenze.com/immagini/2022/3914908620642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187956825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771525</xdr:colOff>
      <xdr:row>171</xdr:row>
      <xdr:rowOff>0</xdr:rowOff>
    </xdr:to>
    <xdr:pic>
      <xdr:nvPicPr>
        <xdr:cNvPr id="1188" name="Immagine 328" descr="http://www.dedcertosafirenze.com/immagini/2022/3914908616928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1890998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171</xdr:row>
      <xdr:rowOff>866775</xdr:rowOff>
    </xdr:to>
    <xdr:pic>
      <xdr:nvPicPr>
        <xdr:cNvPr id="1189" name="Immagine 330" descr="http://www.dedcertosafirenze.com/immagini/2022/3914908618632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1902428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172</xdr:row>
      <xdr:rowOff>1000125</xdr:rowOff>
    </xdr:to>
    <xdr:pic>
      <xdr:nvPicPr>
        <xdr:cNvPr id="1190" name="Immagine 332" descr="http://www.dedcertosafirenze.com/immagini/2022/3914908615112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0" y="1913858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173</xdr:row>
      <xdr:rowOff>1066800</xdr:rowOff>
    </xdr:to>
    <xdr:pic>
      <xdr:nvPicPr>
        <xdr:cNvPr id="1191" name="Immagine 334" descr="http://www.dedcertosafirenze.com/immagini/2022/3914908615808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0" y="192528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923925</xdr:colOff>
      <xdr:row>175</xdr:row>
      <xdr:rowOff>0</xdr:rowOff>
    </xdr:to>
    <xdr:pic>
      <xdr:nvPicPr>
        <xdr:cNvPr id="1192" name="Immagine 336" descr="http://www.dedcertosafirenze.com/immagini/2022/3914908618588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0" y="193671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175</xdr:row>
      <xdr:rowOff>838200</xdr:rowOff>
    </xdr:to>
    <xdr:pic>
      <xdr:nvPicPr>
        <xdr:cNvPr id="1193" name="Immagine 338" descr="http://www.dedcertosafirenze.com/immagini/2022/3914908615495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0" y="1948148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866775</xdr:colOff>
      <xdr:row>177</xdr:row>
      <xdr:rowOff>0</xdr:rowOff>
    </xdr:to>
    <xdr:pic>
      <xdr:nvPicPr>
        <xdr:cNvPr id="1194" name="Immagine 340" descr="http://www.dedcertosafirenze.com/immagini/2022/3914908615518.JPG"/>
        <xdr:cNvPicPr>
          <a:picLocks noChangeAspect="1"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0" y="1959578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177</xdr:row>
      <xdr:rowOff>1066800</xdr:rowOff>
    </xdr:to>
    <xdr:pic>
      <xdr:nvPicPr>
        <xdr:cNvPr id="1195" name="Immagine 342" descr="http://www.dedcertosafirenze.com/immagini/2022/3914908613422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0" y="197100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178</xdr:row>
      <xdr:rowOff>1066800</xdr:rowOff>
    </xdr:to>
    <xdr:pic>
      <xdr:nvPicPr>
        <xdr:cNvPr id="1196" name="Immagine 344" descr="http://www.dedcertosafirenze.com/immagini/2022/3914908613439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0" y="198243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179</xdr:row>
      <xdr:rowOff>1047750</xdr:rowOff>
    </xdr:to>
    <xdr:pic>
      <xdr:nvPicPr>
        <xdr:cNvPr id="1197" name="Immagine 346" descr="http://www.dedcertosafirenze.com/immagini/2022/3914908614009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0" y="1993868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180</xdr:row>
      <xdr:rowOff>1028700</xdr:rowOff>
    </xdr:to>
    <xdr:pic>
      <xdr:nvPicPr>
        <xdr:cNvPr id="1198" name="Immagine 348" descr="http://www.dedcertosafirenze.com/immagini/2022/3914908615273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0" y="200529825"/>
          <a:ext cx="1143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181</xdr:row>
      <xdr:rowOff>885825</xdr:rowOff>
    </xdr:to>
    <xdr:pic>
      <xdr:nvPicPr>
        <xdr:cNvPr id="1199" name="Immagine 350" descr="http://www.dedcertosafirenze.com/immagini/2022/3914908615129.JPG"/>
        <xdr:cNvPicPr>
          <a:picLocks noChangeAspect="1"/>
        </xdr:cNvPicPr>
      </xdr:nvPicPr>
      <xdr:blipFill>
        <a:blip xmlns:r="http://schemas.openxmlformats.org/officeDocument/2006/relationships" r:link="rId154" cstate="print"/>
        <a:srcRect/>
        <a:stretch>
          <a:fillRect/>
        </a:stretch>
      </xdr:blipFill>
      <xdr:spPr bwMode="auto">
        <a:xfrm>
          <a:off x="0" y="2016728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182</xdr:row>
      <xdr:rowOff>990600</xdr:rowOff>
    </xdr:to>
    <xdr:pic>
      <xdr:nvPicPr>
        <xdr:cNvPr id="1200" name="Immagine 352" descr="http://www.dedcertosafirenze.com/immagini/2022/3914908613996.JPG"/>
        <xdr:cNvPicPr>
          <a:picLocks noChangeAspect="1"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0" y="2028158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1057275</xdr:rowOff>
    </xdr:to>
    <xdr:pic>
      <xdr:nvPicPr>
        <xdr:cNvPr id="1201" name="Immagine 354" descr="http://www.dedcertosafirenze.com/immagini/2022/3914908613989.JPG"/>
        <xdr:cNvPicPr>
          <a:picLocks noChangeAspect="1"/>
        </xdr:cNvPicPr>
      </xdr:nvPicPr>
      <xdr:blipFill>
        <a:blip xmlns:r="http://schemas.openxmlformats.org/officeDocument/2006/relationships" r:link="rId156" cstate="print"/>
        <a:srcRect/>
        <a:stretch>
          <a:fillRect/>
        </a:stretch>
      </xdr:blipFill>
      <xdr:spPr bwMode="auto">
        <a:xfrm>
          <a:off x="0" y="203958825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1066800</xdr:colOff>
      <xdr:row>185</xdr:row>
      <xdr:rowOff>0</xdr:rowOff>
    </xdr:to>
    <xdr:pic>
      <xdr:nvPicPr>
        <xdr:cNvPr id="1202" name="Immagine 356" descr="http://www.dedcertosafirenze.com/immagini/2022/3914908625050.JPG"/>
        <xdr:cNvPicPr>
          <a:picLocks noChangeAspect="1"/>
        </xdr:cNvPicPr>
      </xdr:nvPicPr>
      <xdr:blipFill>
        <a:blip xmlns:r="http://schemas.openxmlformats.org/officeDocument/2006/relationships" r:link="rId157" cstate="print"/>
        <a:srcRect/>
        <a:stretch>
          <a:fillRect/>
        </a:stretch>
      </xdr:blipFill>
      <xdr:spPr bwMode="auto">
        <a:xfrm>
          <a:off x="0" y="2051018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981075</xdr:colOff>
      <xdr:row>186</xdr:row>
      <xdr:rowOff>0</xdr:rowOff>
    </xdr:to>
    <xdr:pic>
      <xdr:nvPicPr>
        <xdr:cNvPr id="1203" name="Immagine 358" descr="http://www.dedcertosafirenze.com/immagini/2022/3914908615204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0" y="2062448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1009650</xdr:colOff>
      <xdr:row>187</xdr:row>
      <xdr:rowOff>0</xdr:rowOff>
    </xdr:to>
    <xdr:pic>
      <xdr:nvPicPr>
        <xdr:cNvPr id="1204" name="Immagine 360" descr="http://www.dedcertosafirenze.com/immagini/2022/3914908637619.JPG"/>
        <xdr:cNvPicPr>
          <a:picLocks noChangeAspect="1"/>
        </xdr:cNvPicPr>
      </xdr:nvPicPr>
      <xdr:blipFill>
        <a:blip xmlns:r="http://schemas.openxmlformats.org/officeDocument/2006/relationships" r:link="rId159" cstate="print"/>
        <a:srcRect/>
        <a:stretch>
          <a:fillRect/>
        </a:stretch>
      </xdr:blipFill>
      <xdr:spPr bwMode="auto">
        <a:xfrm>
          <a:off x="0" y="2073878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1009650</xdr:colOff>
      <xdr:row>188</xdr:row>
      <xdr:rowOff>0</xdr:rowOff>
    </xdr:to>
    <xdr:pic>
      <xdr:nvPicPr>
        <xdr:cNvPr id="1205" name="Immagine 362" descr="http://www.dedcertosafirenze.com/immagini/2022/3914908637428.JPG"/>
        <xdr:cNvPicPr>
          <a:picLocks noChangeAspect="1"/>
        </xdr:cNvPicPr>
      </xdr:nvPicPr>
      <xdr:blipFill>
        <a:blip xmlns:r="http://schemas.openxmlformats.org/officeDocument/2006/relationships" r:link="rId160" cstate="print"/>
        <a:srcRect/>
        <a:stretch>
          <a:fillRect/>
        </a:stretch>
      </xdr:blipFill>
      <xdr:spPr bwMode="auto">
        <a:xfrm>
          <a:off x="0" y="2085308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188</xdr:row>
      <xdr:rowOff>809625</xdr:rowOff>
    </xdr:to>
    <xdr:pic>
      <xdr:nvPicPr>
        <xdr:cNvPr id="1206" name="Immagine 364" descr="http://www.dedcertosafirenze.com/immagini/2022/3914908632225.JPG"/>
        <xdr:cNvPicPr>
          <a:picLocks noChangeAspect="1"/>
        </xdr:cNvPicPr>
      </xdr:nvPicPr>
      <xdr:blipFill>
        <a:blip xmlns:r="http://schemas.openxmlformats.org/officeDocument/2006/relationships" r:link="rId161" cstate="print"/>
        <a:srcRect/>
        <a:stretch>
          <a:fillRect/>
        </a:stretch>
      </xdr:blipFill>
      <xdr:spPr bwMode="auto">
        <a:xfrm>
          <a:off x="0" y="2096738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1066800</xdr:colOff>
      <xdr:row>190</xdr:row>
      <xdr:rowOff>0</xdr:rowOff>
    </xdr:to>
    <xdr:pic>
      <xdr:nvPicPr>
        <xdr:cNvPr id="1207" name="Immagine 366" descr="http://www.dedcertosafirenze.com/immagini/2022/3914908616805.JPG"/>
        <xdr:cNvPicPr>
          <a:picLocks noChangeAspect="1"/>
        </xdr:cNvPicPr>
      </xdr:nvPicPr>
      <xdr:blipFill>
        <a:blip xmlns:r="http://schemas.openxmlformats.org/officeDocument/2006/relationships" r:link="rId162" cstate="print"/>
        <a:srcRect/>
        <a:stretch>
          <a:fillRect/>
        </a:stretch>
      </xdr:blipFill>
      <xdr:spPr bwMode="auto">
        <a:xfrm>
          <a:off x="0" y="210816825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971550</xdr:colOff>
      <xdr:row>191</xdr:row>
      <xdr:rowOff>0</xdr:rowOff>
    </xdr:to>
    <xdr:pic>
      <xdr:nvPicPr>
        <xdr:cNvPr id="1208" name="Immagine 368" descr="http://www.dedcertosafirenze.com/immagini/2022/3914908618441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0" y="2119598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923925</xdr:colOff>
      <xdr:row>192</xdr:row>
      <xdr:rowOff>0</xdr:rowOff>
    </xdr:to>
    <xdr:pic>
      <xdr:nvPicPr>
        <xdr:cNvPr id="1209" name="Immagine 370" descr="http://www.dedcertosafirenze.com/immagini/2022/3914908625999.JPG"/>
        <xdr:cNvPicPr>
          <a:picLocks noChangeAspect="1"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0" y="213102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876300</xdr:colOff>
      <xdr:row>193</xdr:row>
      <xdr:rowOff>0</xdr:rowOff>
    </xdr:to>
    <xdr:pic>
      <xdr:nvPicPr>
        <xdr:cNvPr id="1210" name="Immagine 372" descr="http://www.dedcertosafirenze.com/immagini/2022/3914908626064.JPG"/>
        <xdr:cNvPicPr>
          <a:picLocks noChangeAspect="1"/>
        </xdr:cNvPicPr>
      </xdr:nvPicPr>
      <xdr:blipFill>
        <a:blip xmlns:r="http://schemas.openxmlformats.org/officeDocument/2006/relationships" r:link="rId165" cstate="print"/>
        <a:srcRect/>
        <a:stretch>
          <a:fillRect/>
        </a:stretch>
      </xdr:blipFill>
      <xdr:spPr bwMode="auto">
        <a:xfrm>
          <a:off x="0" y="214245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857250</xdr:colOff>
      <xdr:row>194</xdr:row>
      <xdr:rowOff>0</xdr:rowOff>
    </xdr:to>
    <xdr:pic>
      <xdr:nvPicPr>
        <xdr:cNvPr id="1211" name="Immagine 374" descr="http://www.dedcertosafirenze.com/immagini/2022/3914908626132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0" y="2153888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981075</xdr:rowOff>
    </xdr:to>
    <xdr:pic>
      <xdr:nvPicPr>
        <xdr:cNvPr id="1212" name="Immagine 376" descr="http://www.dedcertosafirenze.com/immagini/2022/3914908615181.JPG"/>
        <xdr:cNvPicPr>
          <a:picLocks noChangeAspect="1"/>
        </xdr:cNvPicPr>
      </xdr:nvPicPr>
      <xdr:blipFill>
        <a:blip xmlns:r="http://schemas.openxmlformats.org/officeDocument/2006/relationships" r:link="rId167" cstate="print"/>
        <a:srcRect/>
        <a:stretch>
          <a:fillRect/>
        </a:stretch>
      </xdr:blipFill>
      <xdr:spPr bwMode="auto">
        <a:xfrm>
          <a:off x="0" y="2165318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195</xdr:row>
      <xdr:rowOff>1009650</xdr:rowOff>
    </xdr:to>
    <xdr:pic>
      <xdr:nvPicPr>
        <xdr:cNvPr id="1213" name="Immagine 378" descr="http://www.dedcertosafirenze.com/immagini/2022/3914908618625.JPG"/>
        <xdr:cNvPicPr>
          <a:picLocks noChangeAspect="1"/>
        </xdr:cNvPicPr>
      </xdr:nvPicPr>
      <xdr:blipFill>
        <a:blip xmlns:r="http://schemas.openxmlformats.org/officeDocument/2006/relationships" r:link="rId168" cstate="print"/>
        <a:srcRect/>
        <a:stretch>
          <a:fillRect/>
        </a:stretch>
      </xdr:blipFill>
      <xdr:spPr bwMode="auto">
        <a:xfrm>
          <a:off x="0" y="2176748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196</xdr:row>
      <xdr:rowOff>819150</xdr:rowOff>
    </xdr:to>
    <xdr:pic>
      <xdr:nvPicPr>
        <xdr:cNvPr id="1214" name="Immagine 380" descr="http://www.dedcertosafirenze.com/immagini/2022/3914908626699.JPG"/>
        <xdr:cNvPicPr>
          <a:picLocks noChangeAspect="1"/>
        </xdr:cNvPicPr>
      </xdr:nvPicPr>
      <xdr:blipFill>
        <a:blip xmlns:r="http://schemas.openxmlformats.org/officeDocument/2006/relationships" r:link="rId169" cstate="print"/>
        <a:srcRect/>
        <a:stretch>
          <a:fillRect/>
        </a:stretch>
      </xdr:blipFill>
      <xdr:spPr bwMode="auto">
        <a:xfrm>
          <a:off x="0" y="2188178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923925</xdr:colOff>
      <xdr:row>198</xdr:row>
      <xdr:rowOff>0</xdr:rowOff>
    </xdr:to>
    <xdr:pic>
      <xdr:nvPicPr>
        <xdr:cNvPr id="1215" name="Immagine 382" descr="http://www.dedcertosafirenze.com/immagini/2022/3914908618571.JPG"/>
        <xdr:cNvPicPr>
          <a:picLocks noChangeAspect="1"/>
        </xdr:cNvPicPr>
      </xdr:nvPicPr>
      <xdr:blipFill>
        <a:blip xmlns:r="http://schemas.openxmlformats.org/officeDocument/2006/relationships" r:link="rId170" cstate="print"/>
        <a:srcRect/>
        <a:stretch>
          <a:fillRect/>
        </a:stretch>
      </xdr:blipFill>
      <xdr:spPr bwMode="auto">
        <a:xfrm>
          <a:off x="0" y="219960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198</xdr:row>
      <xdr:rowOff>990600</xdr:rowOff>
    </xdr:to>
    <xdr:pic>
      <xdr:nvPicPr>
        <xdr:cNvPr id="1216" name="Immagine 384" descr="http://www.dedcertosafirenze.com/immagini/2022/3914908615600.JPG"/>
        <xdr:cNvPicPr>
          <a:picLocks noChangeAspect="1"/>
        </xdr:cNvPicPr>
      </xdr:nvPicPr>
      <xdr:blipFill>
        <a:blip xmlns:r="http://schemas.openxmlformats.org/officeDocument/2006/relationships" r:link="rId171" cstate="print"/>
        <a:srcRect/>
        <a:stretch>
          <a:fillRect/>
        </a:stretch>
      </xdr:blipFill>
      <xdr:spPr bwMode="auto">
        <a:xfrm>
          <a:off x="0" y="2211038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971550</xdr:rowOff>
    </xdr:to>
    <xdr:pic>
      <xdr:nvPicPr>
        <xdr:cNvPr id="1217" name="Immagine 386" descr="http://www.dedcertosafirenze.com/immagini/2022/3914908615594.JPG"/>
        <xdr:cNvPicPr>
          <a:picLocks noChangeAspect="1"/>
        </xdr:cNvPicPr>
      </xdr:nvPicPr>
      <xdr:blipFill>
        <a:blip xmlns:r="http://schemas.openxmlformats.org/officeDocument/2006/relationships" r:link="rId172" cstate="print"/>
        <a:srcRect/>
        <a:stretch>
          <a:fillRect/>
        </a:stretch>
      </xdr:blipFill>
      <xdr:spPr bwMode="auto">
        <a:xfrm>
          <a:off x="0" y="2222468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200</xdr:row>
      <xdr:rowOff>1104900</xdr:rowOff>
    </xdr:to>
    <xdr:pic>
      <xdr:nvPicPr>
        <xdr:cNvPr id="1218" name="Immagine 388" descr="http://www.dedcertosafirenze.com/immagini/2022/3914908627535.JPG"/>
        <xdr:cNvPicPr>
          <a:picLocks noChangeAspect="1"/>
        </xdr:cNvPicPr>
      </xdr:nvPicPr>
      <xdr:blipFill>
        <a:blip xmlns:r="http://schemas.openxmlformats.org/officeDocument/2006/relationships" r:link="rId173" cstate="print"/>
        <a:srcRect/>
        <a:stretch>
          <a:fillRect/>
        </a:stretch>
      </xdr:blipFill>
      <xdr:spPr bwMode="auto">
        <a:xfrm>
          <a:off x="0" y="223389825"/>
          <a:ext cx="1143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201</xdr:row>
      <xdr:rowOff>914400</xdr:rowOff>
    </xdr:to>
    <xdr:pic>
      <xdr:nvPicPr>
        <xdr:cNvPr id="1219" name="Immagine 390" descr="http://www.dedcertosafirenze.com/immagini/2022/3914908637480.JPG"/>
        <xdr:cNvPicPr>
          <a:picLocks noChangeAspect="1"/>
        </xdr:cNvPicPr>
      </xdr:nvPicPr>
      <xdr:blipFill>
        <a:blip xmlns:r="http://schemas.openxmlformats.org/officeDocument/2006/relationships" r:link="rId174" cstate="print"/>
        <a:srcRect/>
        <a:stretch>
          <a:fillRect/>
        </a:stretch>
      </xdr:blipFill>
      <xdr:spPr bwMode="auto">
        <a:xfrm>
          <a:off x="0" y="224532825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203</xdr:row>
      <xdr:rowOff>1047750</xdr:rowOff>
    </xdr:to>
    <xdr:pic>
      <xdr:nvPicPr>
        <xdr:cNvPr id="1220" name="Immagine 392" descr="http://www.dedcertosafirenze.com/immagini/2022/3914908627597.JPG"/>
        <xdr:cNvPicPr>
          <a:picLocks noChangeAspect="1"/>
        </xdr:cNvPicPr>
      </xdr:nvPicPr>
      <xdr:blipFill>
        <a:blip xmlns:r="http://schemas.openxmlformats.org/officeDocument/2006/relationships" r:link="rId175" cstate="print"/>
        <a:srcRect/>
        <a:stretch>
          <a:fillRect/>
        </a:stretch>
      </xdr:blipFill>
      <xdr:spPr bwMode="auto">
        <a:xfrm>
          <a:off x="0" y="2260568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876300</xdr:colOff>
      <xdr:row>205</xdr:row>
      <xdr:rowOff>0</xdr:rowOff>
    </xdr:to>
    <xdr:pic>
      <xdr:nvPicPr>
        <xdr:cNvPr id="1221" name="Immagine 394" descr="http://www.dedcertosafirenze.com/immagini/2022/3914908615167.JPG"/>
        <xdr:cNvPicPr>
          <a:picLocks noChangeAspect="1"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0" y="227199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876300</xdr:colOff>
      <xdr:row>206</xdr:row>
      <xdr:rowOff>0</xdr:rowOff>
    </xdr:to>
    <xdr:pic>
      <xdr:nvPicPr>
        <xdr:cNvPr id="1222" name="Immagine 396" descr="http://www.dedcertosafirenze.com/immagini/2022/3914908615150.JPG"/>
        <xdr:cNvPicPr>
          <a:picLocks noChangeAspect="1"/>
        </xdr:cNvPicPr>
      </xdr:nvPicPr>
      <xdr:blipFill>
        <a:blip xmlns:r="http://schemas.openxmlformats.org/officeDocument/2006/relationships" r:link="rId177" cstate="print"/>
        <a:srcRect/>
        <a:stretch>
          <a:fillRect/>
        </a:stretch>
      </xdr:blipFill>
      <xdr:spPr bwMode="auto">
        <a:xfrm>
          <a:off x="0" y="228342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923925</xdr:colOff>
      <xdr:row>207</xdr:row>
      <xdr:rowOff>0</xdr:rowOff>
    </xdr:to>
    <xdr:pic>
      <xdr:nvPicPr>
        <xdr:cNvPr id="1223" name="Immagine 398" descr="http://www.dedcertosafirenze.com/immagini/2022/3914908614931.JPG"/>
        <xdr:cNvPicPr>
          <a:picLocks noChangeAspect="1"/>
        </xdr:cNvPicPr>
      </xdr:nvPicPr>
      <xdr:blipFill>
        <a:blip xmlns:r="http://schemas.openxmlformats.org/officeDocument/2006/relationships" r:link="rId178" cstate="print"/>
        <a:srcRect/>
        <a:stretch>
          <a:fillRect/>
        </a:stretch>
      </xdr:blipFill>
      <xdr:spPr bwMode="auto">
        <a:xfrm>
          <a:off x="0" y="229485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1085850</xdr:colOff>
      <xdr:row>208</xdr:row>
      <xdr:rowOff>0</xdr:rowOff>
    </xdr:to>
    <xdr:pic>
      <xdr:nvPicPr>
        <xdr:cNvPr id="1224" name="Immagine 400" descr="http://www.dedcertosafirenze.com/immagini/2022/3914908614948.JPG"/>
        <xdr:cNvPicPr>
          <a:picLocks noChangeAspect="1"/>
        </xdr:cNvPicPr>
      </xdr:nvPicPr>
      <xdr:blipFill>
        <a:blip xmlns:r="http://schemas.openxmlformats.org/officeDocument/2006/relationships" r:link="rId179" cstate="print"/>
        <a:srcRect/>
        <a:stretch>
          <a:fillRect/>
        </a:stretch>
      </xdr:blipFill>
      <xdr:spPr bwMode="auto">
        <a:xfrm>
          <a:off x="0" y="2306288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1019175</xdr:rowOff>
    </xdr:to>
    <xdr:pic>
      <xdr:nvPicPr>
        <xdr:cNvPr id="1225" name="Immagine 402" descr="http://www.dedcertosafirenze.com/immagini/2022/3914908618496.JPG"/>
        <xdr:cNvPicPr>
          <a:picLocks noChangeAspect="1"/>
        </xdr:cNvPicPr>
      </xdr:nvPicPr>
      <xdr:blipFill>
        <a:blip xmlns:r="http://schemas.openxmlformats.org/officeDocument/2006/relationships" r:link="rId180" cstate="print"/>
        <a:srcRect/>
        <a:stretch>
          <a:fillRect/>
        </a:stretch>
      </xdr:blipFill>
      <xdr:spPr bwMode="auto">
        <a:xfrm>
          <a:off x="0" y="2317718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923925</xdr:colOff>
      <xdr:row>210</xdr:row>
      <xdr:rowOff>0</xdr:rowOff>
    </xdr:to>
    <xdr:pic>
      <xdr:nvPicPr>
        <xdr:cNvPr id="1226" name="Immagine 404" descr="http://www.dedcertosafirenze.com/immagini/2022/3914908615174.JPG"/>
        <xdr:cNvPicPr>
          <a:picLocks noChangeAspect="1"/>
        </xdr:cNvPicPr>
      </xdr:nvPicPr>
      <xdr:blipFill>
        <a:blip xmlns:r="http://schemas.openxmlformats.org/officeDocument/2006/relationships" r:link="rId181" cstate="print"/>
        <a:srcRect/>
        <a:stretch>
          <a:fillRect/>
        </a:stretch>
      </xdr:blipFill>
      <xdr:spPr bwMode="auto">
        <a:xfrm>
          <a:off x="0" y="232914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847725</xdr:colOff>
      <xdr:row>211</xdr:row>
      <xdr:rowOff>0</xdr:rowOff>
    </xdr:to>
    <xdr:pic>
      <xdr:nvPicPr>
        <xdr:cNvPr id="1227" name="Immagine 406" descr="http://www.dedcertosafirenze.com/immagini/2022/3914908616812.JPG"/>
        <xdr:cNvPicPr>
          <a:picLocks noChangeAspect="1"/>
        </xdr:cNvPicPr>
      </xdr:nvPicPr>
      <xdr:blipFill>
        <a:blip xmlns:r="http://schemas.openxmlformats.org/officeDocument/2006/relationships" r:link="rId182" cstate="print"/>
        <a:srcRect/>
        <a:stretch>
          <a:fillRect/>
        </a:stretch>
      </xdr:blipFill>
      <xdr:spPr bwMode="auto">
        <a:xfrm>
          <a:off x="0" y="2340578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847725</xdr:colOff>
      <xdr:row>212</xdr:row>
      <xdr:rowOff>0</xdr:rowOff>
    </xdr:to>
    <xdr:pic>
      <xdr:nvPicPr>
        <xdr:cNvPr id="1228" name="Immagine 408" descr="http://www.dedcertosafirenze.com/immagini/2022/3914908616812.JPG"/>
        <xdr:cNvPicPr>
          <a:picLocks noChangeAspect="1"/>
        </xdr:cNvPicPr>
      </xdr:nvPicPr>
      <xdr:blipFill>
        <a:blip xmlns:r="http://schemas.openxmlformats.org/officeDocument/2006/relationships" r:link="rId182" cstate="print"/>
        <a:srcRect/>
        <a:stretch>
          <a:fillRect/>
        </a:stretch>
      </xdr:blipFill>
      <xdr:spPr bwMode="auto">
        <a:xfrm>
          <a:off x="0" y="2352008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895350</xdr:colOff>
      <xdr:row>213</xdr:row>
      <xdr:rowOff>0</xdr:rowOff>
    </xdr:to>
    <xdr:pic>
      <xdr:nvPicPr>
        <xdr:cNvPr id="1229" name="Immagine 410" descr="http://www.dedcertosafirenze.com/immagini/2022/3914908616836.JPG"/>
        <xdr:cNvPicPr>
          <a:picLocks noChangeAspect="1"/>
        </xdr:cNvPicPr>
      </xdr:nvPicPr>
      <xdr:blipFill>
        <a:blip xmlns:r="http://schemas.openxmlformats.org/officeDocument/2006/relationships" r:link="rId183" cstate="print"/>
        <a:srcRect/>
        <a:stretch>
          <a:fillRect/>
        </a:stretch>
      </xdr:blipFill>
      <xdr:spPr bwMode="auto">
        <a:xfrm>
          <a:off x="0" y="2363438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1104900</xdr:colOff>
      <xdr:row>214</xdr:row>
      <xdr:rowOff>0</xdr:rowOff>
    </xdr:to>
    <xdr:pic>
      <xdr:nvPicPr>
        <xdr:cNvPr id="1230" name="Immagine 412" descr="http://www.dedcertosafirenze.com/immagini/2022/3914908618472.JPG"/>
        <xdr:cNvPicPr>
          <a:picLocks noChangeAspect="1"/>
        </xdr:cNvPicPr>
      </xdr:nvPicPr>
      <xdr:blipFill>
        <a:blip xmlns:r="http://schemas.openxmlformats.org/officeDocument/2006/relationships" r:link="rId184" cstate="print"/>
        <a:srcRect/>
        <a:stretch>
          <a:fillRect/>
        </a:stretch>
      </xdr:blipFill>
      <xdr:spPr bwMode="auto">
        <a:xfrm>
          <a:off x="0" y="2374868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971550</xdr:rowOff>
    </xdr:to>
    <xdr:pic>
      <xdr:nvPicPr>
        <xdr:cNvPr id="1231" name="Immagine 414" descr="http://www.dedcertosafirenze.com/immagini/2022/3914908629713.JPG"/>
        <xdr:cNvPicPr>
          <a:picLocks noChangeAspect="1"/>
        </xdr:cNvPicPr>
      </xdr:nvPicPr>
      <xdr:blipFill>
        <a:blip xmlns:r="http://schemas.openxmlformats.org/officeDocument/2006/relationships" r:link="rId185" cstate="print"/>
        <a:srcRect/>
        <a:stretch>
          <a:fillRect/>
        </a:stretch>
      </xdr:blipFill>
      <xdr:spPr bwMode="auto">
        <a:xfrm>
          <a:off x="0" y="2386298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933450</xdr:colOff>
      <xdr:row>216</xdr:row>
      <xdr:rowOff>0</xdr:rowOff>
    </xdr:to>
    <xdr:pic>
      <xdr:nvPicPr>
        <xdr:cNvPr id="1232" name="Immagine 416" descr="http://www.dedcertosafirenze.com/immagini/2022/3914908632218.JPG"/>
        <xdr:cNvPicPr>
          <a:picLocks noChangeAspect="1"/>
        </xdr:cNvPicPr>
      </xdr:nvPicPr>
      <xdr:blipFill>
        <a:blip xmlns:r="http://schemas.openxmlformats.org/officeDocument/2006/relationships" r:link="rId186" cstate="print"/>
        <a:srcRect/>
        <a:stretch>
          <a:fillRect/>
        </a:stretch>
      </xdr:blipFill>
      <xdr:spPr bwMode="auto">
        <a:xfrm>
          <a:off x="0" y="2397728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923925</xdr:colOff>
      <xdr:row>217</xdr:row>
      <xdr:rowOff>0</xdr:rowOff>
    </xdr:to>
    <xdr:pic>
      <xdr:nvPicPr>
        <xdr:cNvPr id="1233" name="Immagine 418" descr="http://www.dedcertosafirenze.com/immagini/2022/3914908629850.JPG"/>
        <xdr:cNvPicPr>
          <a:picLocks noChangeAspect="1"/>
        </xdr:cNvPicPr>
      </xdr:nvPicPr>
      <xdr:blipFill>
        <a:blip xmlns:r="http://schemas.openxmlformats.org/officeDocument/2006/relationships" r:link="rId187" cstate="print"/>
        <a:srcRect/>
        <a:stretch>
          <a:fillRect/>
        </a:stretch>
      </xdr:blipFill>
      <xdr:spPr bwMode="auto">
        <a:xfrm>
          <a:off x="0" y="240915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857250</xdr:colOff>
      <xdr:row>218</xdr:row>
      <xdr:rowOff>0</xdr:rowOff>
    </xdr:to>
    <xdr:pic>
      <xdr:nvPicPr>
        <xdr:cNvPr id="1234" name="Immagine 420" descr="http://www.dedcertosafirenze.com/immagini/2022/3914908618564.JPG"/>
        <xdr:cNvPicPr>
          <a:picLocks noChangeAspect="1"/>
        </xdr:cNvPicPr>
      </xdr:nvPicPr>
      <xdr:blipFill>
        <a:blip xmlns:r="http://schemas.openxmlformats.org/officeDocument/2006/relationships" r:link="rId188" cstate="print"/>
        <a:srcRect/>
        <a:stretch>
          <a:fillRect/>
        </a:stretch>
      </xdr:blipFill>
      <xdr:spPr bwMode="auto">
        <a:xfrm>
          <a:off x="0" y="2420588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971550</xdr:colOff>
      <xdr:row>219</xdr:row>
      <xdr:rowOff>0</xdr:rowOff>
    </xdr:to>
    <xdr:pic>
      <xdr:nvPicPr>
        <xdr:cNvPr id="1235" name="Immagine 422" descr="http://www.dedcertosafirenze.com/immagini/2022/3914908616980.JPG"/>
        <xdr:cNvPicPr>
          <a:picLocks noChangeAspect="1"/>
        </xdr:cNvPicPr>
      </xdr:nvPicPr>
      <xdr:blipFill>
        <a:blip xmlns:r="http://schemas.openxmlformats.org/officeDocument/2006/relationships" r:link="rId189" cstate="print"/>
        <a:srcRect/>
        <a:stretch>
          <a:fillRect/>
        </a:stretch>
      </xdr:blipFill>
      <xdr:spPr bwMode="auto">
        <a:xfrm>
          <a:off x="0" y="2432018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1123950</xdr:colOff>
      <xdr:row>220</xdr:row>
      <xdr:rowOff>0</xdr:rowOff>
    </xdr:to>
    <xdr:pic>
      <xdr:nvPicPr>
        <xdr:cNvPr id="1236" name="Immagine 424" descr="http://www.dedcertosafirenze.com/immagini/2022/3914908631983.JPG"/>
        <xdr:cNvPicPr>
          <a:picLocks noChangeAspect="1"/>
        </xdr:cNvPicPr>
      </xdr:nvPicPr>
      <xdr:blipFill>
        <a:blip xmlns:r="http://schemas.openxmlformats.org/officeDocument/2006/relationships" r:link="rId190" cstate="print"/>
        <a:srcRect/>
        <a:stretch>
          <a:fillRect/>
        </a:stretch>
      </xdr:blipFill>
      <xdr:spPr bwMode="auto">
        <a:xfrm>
          <a:off x="0" y="2443448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933450</xdr:colOff>
      <xdr:row>221</xdr:row>
      <xdr:rowOff>0</xdr:rowOff>
    </xdr:to>
    <xdr:pic>
      <xdr:nvPicPr>
        <xdr:cNvPr id="1237" name="Immagine 426" descr="http://www.dedcertosafirenze.com/immagini/2022/3914908630191.JPG"/>
        <xdr:cNvPicPr>
          <a:picLocks noChangeAspect="1"/>
        </xdr:cNvPicPr>
      </xdr:nvPicPr>
      <xdr:blipFill>
        <a:blip xmlns:r="http://schemas.openxmlformats.org/officeDocument/2006/relationships" r:link="rId191" cstate="print"/>
        <a:srcRect/>
        <a:stretch>
          <a:fillRect/>
        </a:stretch>
      </xdr:blipFill>
      <xdr:spPr bwMode="auto">
        <a:xfrm>
          <a:off x="0" y="2454878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1104900</xdr:rowOff>
    </xdr:to>
    <xdr:pic>
      <xdr:nvPicPr>
        <xdr:cNvPr id="1238" name="Immagine 428" descr="http://www.dedcertosafirenze.com/immagini/2022/3914908630269.JPG"/>
        <xdr:cNvPicPr>
          <a:picLocks noChangeAspect="1"/>
        </xdr:cNvPicPr>
      </xdr:nvPicPr>
      <xdr:blipFill>
        <a:blip xmlns:r="http://schemas.openxmlformats.org/officeDocument/2006/relationships" r:link="rId192" cstate="print"/>
        <a:srcRect/>
        <a:stretch>
          <a:fillRect/>
        </a:stretch>
      </xdr:blipFill>
      <xdr:spPr bwMode="auto">
        <a:xfrm>
          <a:off x="0" y="246630825"/>
          <a:ext cx="1143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222</xdr:row>
      <xdr:rowOff>1104900</xdr:rowOff>
    </xdr:to>
    <xdr:pic>
      <xdr:nvPicPr>
        <xdr:cNvPr id="1239" name="Immagine 430" descr="http://www.dedcertosafirenze.com/immagini/2022/3914908630269.JPG"/>
        <xdr:cNvPicPr>
          <a:picLocks noChangeAspect="1"/>
        </xdr:cNvPicPr>
      </xdr:nvPicPr>
      <xdr:blipFill>
        <a:blip xmlns:r="http://schemas.openxmlformats.org/officeDocument/2006/relationships" r:link="rId192" cstate="print"/>
        <a:srcRect/>
        <a:stretch>
          <a:fillRect/>
        </a:stretch>
      </xdr:blipFill>
      <xdr:spPr bwMode="auto">
        <a:xfrm>
          <a:off x="0" y="247773825"/>
          <a:ext cx="1143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1085850</xdr:colOff>
      <xdr:row>224</xdr:row>
      <xdr:rowOff>0</xdr:rowOff>
    </xdr:to>
    <xdr:pic>
      <xdr:nvPicPr>
        <xdr:cNvPr id="1240" name="Immagine 432" descr="http://www.dedcertosafirenze.com/immagini/2022/3914908630320.JPG"/>
        <xdr:cNvPicPr>
          <a:picLocks noChangeAspect="1"/>
        </xdr:cNvPicPr>
      </xdr:nvPicPr>
      <xdr:blipFill>
        <a:blip xmlns:r="http://schemas.openxmlformats.org/officeDocument/2006/relationships" r:link="rId193" cstate="print"/>
        <a:srcRect/>
        <a:stretch>
          <a:fillRect/>
        </a:stretch>
      </xdr:blipFill>
      <xdr:spPr bwMode="auto">
        <a:xfrm>
          <a:off x="0" y="248916825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809625</xdr:rowOff>
    </xdr:to>
    <xdr:pic>
      <xdr:nvPicPr>
        <xdr:cNvPr id="1241" name="Immagine 434" descr="http://www.dedcertosafirenze.com/immagini/2022/3914908615891.JPG"/>
        <xdr:cNvPicPr>
          <a:picLocks noChangeAspect="1"/>
        </xdr:cNvPicPr>
      </xdr:nvPicPr>
      <xdr:blipFill>
        <a:blip xmlns:r="http://schemas.openxmlformats.org/officeDocument/2006/relationships" r:link="rId194" cstate="print"/>
        <a:srcRect/>
        <a:stretch>
          <a:fillRect/>
        </a:stretch>
      </xdr:blipFill>
      <xdr:spPr bwMode="auto">
        <a:xfrm>
          <a:off x="0" y="2500598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1066800</xdr:rowOff>
    </xdr:to>
    <xdr:pic>
      <xdr:nvPicPr>
        <xdr:cNvPr id="1242" name="Immagine 436" descr="http://www.dedcertosafirenze.com/immagini/2022/3914908615822.JPG"/>
        <xdr:cNvPicPr>
          <a:picLocks noChangeAspect="1"/>
        </xdr:cNvPicPr>
      </xdr:nvPicPr>
      <xdr:blipFill>
        <a:blip xmlns:r="http://schemas.openxmlformats.org/officeDocument/2006/relationships" r:link="rId195" cstate="print"/>
        <a:srcRect/>
        <a:stretch>
          <a:fillRect/>
        </a:stretch>
      </xdr:blipFill>
      <xdr:spPr bwMode="auto">
        <a:xfrm>
          <a:off x="0" y="251202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226</xdr:row>
      <xdr:rowOff>1133475</xdr:rowOff>
    </xdr:to>
    <xdr:pic>
      <xdr:nvPicPr>
        <xdr:cNvPr id="1243" name="Immagine 438" descr="http://www.dedcertosafirenze.com/immagini/2022/3914908615532.JPG"/>
        <xdr:cNvPicPr>
          <a:picLocks noChangeAspect="1"/>
        </xdr:cNvPicPr>
      </xdr:nvPicPr>
      <xdr:blipFill>
        <a:blip xmlns:r="http://schemas.openxmlformats.org/officeDocument/2006/relationships" r:link="rId196" cstate="print"/>
        <a:srcRect/>
        <a:stretch>
          <a:fillRect/>
        </a:stretch>
      </xdr:blipFill>
      <xdr:spPr bwMode="auto">
        <a:xfrm>
          <a:off x="0" y="2523458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942975</xdr:colOff>
      <xdr:row>228</xdr:row>
      <xdr:rowOff>0</xdr:rowOff>
    </xdr:to>
    <xdr:pic>
      <xdr:nvPicPr>
        <xdr:cNvPr id="1244" name="Immagine 440" descr="http://www.dedcertosafirenze.com/immagini/2022/3914908614887.JPG"/>
        <xdr:cNvPicPr>
          <a:picLocks noChangeAspect="1"/>
        </xdr:cNvPicPr>
      </xdr:nvPicPr>
      <xdr:blipFill>
        <a:blip xmlns:r="http://schemas.openxmlformats.org/officeDocument/2006/relationships" r:link="rId197" cstate="print"/>
        <a:srcRect/>
        <a:stretch>
          <a:fillRect/>
        </a:stretch>
      </xdr:blipFill>
      <xdr:spPr bwMode="auto">
        <a:xfrm>
          <a:off x="0" y="253488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1047750</xdr:colOff>
      <xdr:row>229</xdr:row>
      <xdr:rowOff>0</xdr:rowOff>
    </xdr:to>
    <xdr:pic>
      <xdr:nvPicPr>
        <xdr:cNvPr id="1245" name="Immagine 442" descr="http://www.dedcertosafirenze.com/immagini/2022/3914908631303.JPG"/>
        <xdr:cNvPicPr>
          <a:picLocks noChangeAspect="1"/>
        </xdr:cNvPicPr>
      </xdr:nvPicPr>
      <xdr:blipFill>
        <a:blip xmlns:r="http://schemas.openxmlformats.org/officeDocument/2006/relationships" r:link="rId198" cstate="print"/>
        <a:srcRect/>
        <a:stretch>
          <a:fillRect/>
        </a:stretch>
      </xdr:blipFill>
      <xdr:spPr bwMode="auto">
        <a:xfrm>
          <a:off x="0" y="2546318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229</xdr:row>
      <xdr:rowOff>876300</xdr:rowOff>
    </xdr:to>
    <xdr:pic>
      <xdr:nvPicPr>
        <xdr:cNvPr id="1246" name="Immagine 444" descr="http://www.dedcertosafirenze.com/immagini/2022/3914908610353.JPG"/>
        <xdr:cNvPicPr>
          <a:picLocks noChangeAspect="1"/>
        </xdr:cNvPicPr>
      </xdr:nvPicPr>
      <xdr:blipFill>
        <a:blip xmlns:r="http://schemas.openxmlformats.org/officeDocument/2006/relationships" r:link="rId199" cstate="print"/>
        <a:srcRect/>
        <a:stretch>
          <a:fillRect/>
        </a:stretch>
      </xdr:blipFill>
      <xdr:spPr bwMode="auto">
        <a:xfrm>
          <a:off x="0" y="255774825"/>
          <a:ext cx="11430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230</xdr:row>
      <xdr:rowOff>895350</xdr:rowOff>
    </xdr:to>
    <xdr:pic>
      <xdr:nvPicPr>
        <xdr:cNvPr id="1247" name="Immagine 446" descr="http://www.dedcertosafirenze.com/immagini/2022/3914908652643.JPG"/>
        <xdr:cNvPicPr>
          <a:picLocks noChangeAspect="1"/>
        </xdr:cNvPicPr>
      </xdr:nvPicPr>
      <xdr:blipFill>
        <a:blip xmlns:r="http://schemas.openxmlformats.org/officeDocument/2006/relationships" r:link="rId200" cstate="print"/>
        <a:srcRect/>
        <a:stretch>
          <a:fillRect/>
        </a:stretch>
      </xdr:blipFill>
      <xdr:spPr bwMode="auto">
        <a:xfrm>
          <a:off x="0" y="256917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231</xdr:row>
      <xdr:rowOff>895350</xdr:rowOff>
    </xdr:to>
    <xdr:pic>
      <xdr:nvPicPr>
        <xdr:cNvPr id="1248" name="Immagine 448" descr="http://www.dedcertosafirenze.com/immagini/2022/3914908652650.JPG"/>
        <xdr:cNvPicPr>
          <a:picLocks noChangeAspect="1"/>
        </xdr:cNvPicPr>
      </xdr:nvPicPr>
      <xdr:blipFill>
        <a:blip xmlns:r="http://schemas.openxmlformats.org/officeDocument/2006/relationships" r:link="rId201" cstate="print"/>
        <a:srcRect/>
        <a:stretch>
          <a:fillRect/>
        </a:stretch>
      </xdr:blipFill>
      <xdr:spPr bwMode="auto">
        <a:xfrm>
          <a:off x="0" y="258060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232</xdr:row>
      <xdr:rowOff>895350</xdr:rowOff>
    </xdr:to>
    <xdr:pic>
      <xdr:nvPicPr>
        <xdr:cNvPr id="1249" name="Immagine 450" descr="http://www.dedcertosafirenze.com/immagini/2022/3914908652667.JPG"/>
        <xdr:cNvPicPr>
          <a:picLocks noChangeAspect="1"/>
        </xdr:cNvPicPr>
      </xdr:nvPicPr>
      <xdr:blipFill>
        <a:blip xmlns:r="http://schemas.openxmlformats.org/officeDocument/2006/relationships" r:link="rId202" cstate="print"/>
        <a:srcRect/>
        <a:stretch>
          <a:fillRect/>
        </a:stretch>
      </xdr:blipFill>
      <xdr:spPr bwMode="auto">
        <a:xfrm>
          <a:off x="0" y="259203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233</xdr:row>
      <xdr:rowOff>895350</xdr:rowOff>
    </xdr:to>
    <xdr:pic>
      <xdr:nvPicPr>
        <xdr:cNvPr id="1250" name="Immagine 452" descr="http://www.dedcertosafirenze.com/immagini/2022/3914908711388.JPG"/>
        <xdr:cNvPicPr>
          <a:picLocks noChangeAspect="1"/>
        </xdr:cNvPicPr>
      </xdr:nvPicPr>
      <xdr:blipFill>
        <a:blip xmlns:r="http://schemas.openxmlformats.org/officeDocument/2006/relationships" r:link="rId203" cstate="print"/>
        <a:srcRect/>
        <a:stretch>
          <a:fillRect/>
        </a:stretch>
      </xdr:blipFill>
      <xdr:spPr bwMode="auto">
        <a:xfrm>
          <a:off x="0" y="260346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234</xdr:row>
      <xdr:rowOff>895350</xdr:rowOff>
    </xdr:to>
    <xdr:pic>
      <xdr:nvPicPr>
        <xdr:cNvPr id="1251" name="Immagine 454" descr="http://www.dedcertosafirenze.com/immagini/2022/3914908652674.JPG"/>
        <xdr:cNvPicPr>
          <a:picLocks noChangeAspect="1"/>
        </xdr:cNvPicPr>
      </xdr:nvPicPr>
      <xdr:blipFill>
        <a:blip xmlns:r="http://schemas.openxmlformats.org/officeDocument/2006/relationships" r:link="rId204" cstate="print"/>
        <a:srcRect/>
        <a:stretch>
          <a:fillRect/>
        </a:stretch>
      </xdr:blipFill>
      <xdr:spPr bwMode="auto">
        <a:xfrm>
          <a:off x="0" y="261489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235</xdr:row>
      <xdr:rowOff>895350</xdr:rowOff>
    </xdr:to>
    <xdr:pic>
      <xdr:nvPicPr>
        <xdr:cNvPr id="1252" name="Immagine 456" descr="http://www.dedcertosafirenze.com/immagini/2022/3914908652681.JPG"/>
        <xdr:cNvPicPr>
          <a:picLocks noChangeAspect="1"/>
        </xdr:cNvPicPr>
      </xdr:nvPicPr>
      <xdr:blipFill>
        <a:blip xmlns:r="http://schemas.openxmlformats.org/officeDocument/2006/relationships" r:link="rId205" cstate="print"/>
        <a:srcRect/>
        <a:stretch>
          <a:fillRect/>
        </a:stretch>
      </xdr:blipFill>
      <xdr:spPr bwMode="auto">
        <a:xfrm>
          <a:off x="0" y="262632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236</xdr:row>
      <xdr:rowOff>895350</xdr:rowOff>
    </xdr:to>
    <xdr:pic>
      <xdr:nvPicPr>
        <xdr:cNvPr id="1253" name="Immagine 458" descr="http://www.dedcertosafirenze.com/immagini/2022/3914908711418.JPG"/>
        <xdr:cNvPicPr>
          <a:picLocks noChangeAspect="1"/>
        </xdr:cNvPicPr>
      </xdr:nvPicPr>
      <xdr:blipFill>
        <a:blip xmlns:r="http://schemas.openxmlformats.org/officeDocument/2006/relationships" r:link="rId206" cstate="print"/>
        <a:srcRect/>
        <a:stretch>
          <a:fillRect/>
        </a:stretch>
      </xdr:blipFill>
      <xdr:spPr bwMode="auto">
        <a:xfrm>
          <a:off x="0" y="263775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237</xdr:row>
      <xdr:rowOff>895350</xdr:rowOff>
    </xdr:to>
    <xdr:pic>
      <xdr:nvPicPr>
        <xdr:cNvPr id="1254" name="Immagine 460" descr="http://www.dedcertosafirenze.com/immagini/2022/3914908652704.JPG"/>
        <xdr:cNvPicPr>
          <a:picLocks noChangeAspect="1"/>
        </xdr:cNvPicPr>
      </xdr:nvPicPr>
      <xdr:blipFill>
        <a:blip xmlns:r="http://schemas.openxmlformats.org/officeDocument/2006/relationships" r:link="rId207" cstate="print"/>
        <a:srcRect/>
        <a:stretch>
          <a:fillRect/>
        </a:stretch>
      </xdr:blipFill>
      <xdr:spPr bwMode="auto">
        <a:xfrm>
          <a:off x="0" y="264918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238</xdr:row>
      <xdr:rowOff>895350</xdr:rowOff>
    </xdr:to>
    <xdr:pic>
      <xdr:nvPicPr>
        <xdr:cNvPr id="1255" name="Immagine 462" descr="http://www.dedcertosafirenze.com/immagini/2022/3914908711432.JPG"/>
        <xdr:cNvPicPr>
          <a:picLocks noChangeAspect="1"/>
        </xdr:cNvPicPr>
      </xdr:nvPicPr>
      <xdr:blipFill>
        <a:blip xmlns:r="http://schemas.openxmlformats.org/officeDocument/2006/relationships" r:link="rId208" cstate="print"/>
        <a:srcRect/>
        <a:stretch>
          <a:fillRect/>
        </a:stretch>
      </xdr:blipFill>
      <xdr:spPr bwMode="auto">
        <a:xfrm>
          <a:off x="0" y="266061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239</xdr:row>
      <xdr:rowOff>895350</xdr:rowOff>
    </xdr:to>
    <xdr:pic>
      <xdr:nvPicPr>
        <xdr:cNvPr id="1256" name="Immagine 464" descr="http://www.dedcertosafirenze.com/immagini/2022/3914908711449.JPG"/>
        <xdr:cNvPicPr>
          <a:picLocks noChangeAspect="1"/>
        </xdr:cNvPicPr>
      </xdr:nvPicPr>
      <xdr:blipFill>
        <a:blip xmlns:r="http://schemas.openxmlformats.org/officeDocument/2006/relationships" r:link="rId209" cstate="print"/>
        <a:srcRect/>
        <a:stretch>
          <a:fillRect/>
        </a:stretch>
      </xdr:blipFill>
      <xdr:spPr bwMode="auto">
        <a:xfrm>
          <a:off x="0" y="267204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240</xdr:row>
      <xdr:rowOff>895350</xdr:rowOff>
    </xdr:to>
    <xdr:pic>
      <xdr:nvPicPr>
        <xdr:cNvPr id="1257" name="Immagine 466" descr="http://www.dedcertosafirenze.com/immagini/2022/3914908652735.JPG"/>
        <xdr:cNvPicPr>
          <a:picLocks noChangeAspect="1"/>
        </xdr:cNvPicPr>
      </xdr:nvPicPr>
      <xdr:blipFill>
        <a:blip xmlns:r="http://schemas.openxmlformats.org/officeDocument/2006/relationships" r:link="rId210" cstate="print"/>
        <a:srcRect/>
        <a:stretch>
          <a:fillRect/>
        </a:stretch>
      </xdr:blipFill>
      <xdr:spPr bwMode="auto">
        <a:xfrm>
          <a:off x="0" y="268347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241</xdr:row>
      <xdr:rowOff>895350</xdr:rowOff>
    </xdr:to>
    <xdr:pic>
      <xdr:nvPicPr>
        <xdr:cNvPr id="1258" name="Immagine 468" descr="http://www.dedcertosafirenze.com/immagini/2022/3914908652742.JPG"/>
        <xdr:cNvPicPr>
          <a:picLocks noChangeAspect="1"/>
        </xdr:cNvPicPr>
      </xdr:nvPicPr>
      <xdr:blipFill>
        <a:blip xmlns:r="http://schemas.openxmlformats.org/officeDocument/2006/relationships" r:link="rId211" cstate="print"/>
        <a:srcRect/>
        <a:stretch>
          <a:fillRect/>
        </a:stretch>
      </xdr:blipFill>
      <xdr:spPr bwMode="auto">
        <a:xfrm>
          <a:off x="0" y="269490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242</xdr:row>
      <xdr:rowOff>895350</xdr:rowOff>
    </xdr:to>
    <xdr:pic>
      <xdr:nvPicPr>
        <xdr:cNvPr id="1259" name="Immagine 470" descr="http://www.dedcertosafirenze.com/immagini/2022/3914908711456.JPG"/>
        <xdr:cNvPicPr>
          <a:picLocks noChangeAspect="1"/>
        </xdr:cNvPicPr>
      </xdr:nvPicPr>
      <xdr:blipFill>
        <a:blip xmlns:r="http://schemas.openxmlformats.org/officeDocument/2006/relationships" r:link="rId212" cstate="print"/>
        <a:srcRect/>
        <a:stretch>
          <a:fillRect/>
        </a:stretch>
      </xdr:blipFill>
      <xdr:spPr bwMode="auto">
        <a:xfrm>
          <a:off x="0" y="270633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243</xdr:row>
      <xdr:rowOff>1114425</xdr:rowOff>
    </xdr:to>
    <xdr:pic>
      <xdr:nvPicPr>
        <xdr:cNvPr id="1260" name="Immagine 472" descr="http://www.dedcertosafirenze.com/immagini/2022/3914908670425.JPG"/>
        <xdr:cNvPicPr>
          <a:picLocks noChangeAspect="1"/>
        </xdr:cNvPicPr>
      </xdr:nvPicPr>
      <xdr:blipFill>
        <a:blip xmlns:r="http://schemas.openxmlformats.org/officeDocument/2006/relationships" r:link="rId213" cstate="print"/>
        <a:srcRect/>
        <a:stretch>
          <a:fillRect/>
        </a:stretch>
      </xdr:blipFill>
      <xdr:spPr bwMode="auto">
        <a:xfrm>
          <a:off x="0" y="2717768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244</xdr:row>
      <xdr:rowOff>866775</xdr:rowOff>
    </xdr:to>
    <xdr:pic>
      <xdr:nvPicPr>
        <xdr:cNvPr id="1261" name="Immagine 474" descr="http://www.dedcertosafirenze.com/immagini/2022/3914908611428.JPG"/>
        <xdr:cNvPicPr>
          <a:picLocks noChangeAspect="1"/>
        </xdr:cNvPicPr>
      </xdr:nvPicPr>
      <xdr:blipFill>
        <a:blip xmlns:r="http://schemas.openxmlformats.org/officeDocument/2006/relationships" r:link="rId214" cstate="print"/>
        <a:srcRect/>
        <a:stretch>
          <a:fillRect/>
        </a:stretch>
      </xdr:blipFill>
      <xdr:spPr bwMode="auto">
        <a:xfrm>
          <a:off x="0" y="2729198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245</xdr:row>
      <xdr:rowOff>714375</xdr:rowOff>
    </xdr:to>
    <xdr:pic>
      <xdr:nvPicPr>
        <xdr:cNvPr id="1262" name="Immagine 476" descr="http://www.dedcertosafirenze.com/immagini/2022/3914908654180.JPG"/>
        <xdr:cNvPicPr>
          <a:picLocks noChangeAspect="1"/>
        </xdr:cNvPicPr>
      </xdr:nvPicPr>
      <xdr:blipFill>
        <a:blip xmlns:r="http://schemas.openxmlformats.org/officeDocument/2006/relationships" r:link="rId215" cstate="print"/>
        <a:srcRect/>
        <a:stretch>
          <a:fillRect/>
        </a:stretch>
      </xdr:blipFill>
      <xdr:spPr bwMode="auto">
        <a:xfrm>
          <a:off x="0" y="274062825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246</xdr:row>
      <xdr:rowOff>714375</xdr:rowOff>
    </xdr:to>
    <xdr:pic>
      <xdr:nvPicPr>
        <xdr:cNvPr id="1263" name="Immagine 478" descr="http://www.dedcertosafirenze.com/immagini/2022/3914908654197.JPG"/>
        <xdr:cNvPicPr>
          <a:picLocks noChangeAspect="1"/>
        </xdr:cNvPicPr>
      </xdr:nvPicPr>
      <xdr:blipFill>
        <a:blip xmlns:r="http://schemas.openxmlformats.org/officeDocument/2006/relationships" r:link="rId216" cstate="print"/>
        <a:srcRect/>
        <a:stretch>
          <a:fillRect/>
        </a:stretch>
      </xdr:blipFill>
      <xdr:spPr bwMode="auto">
        <a:xfrm>
          <a:off x="0" y="275205825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247</xdr:row>
      <xdr:rowOff>828675</xdr:rowOff>
    </xdr:to>
    <xdr:pic>
      <xdr:nvPicPr>
        <xdr:cNvPr id="1264" name="Immagine 480" descr="http://www.dedcertosafirenze.com/immagini/2022/3914908670807.JPG"/>
        <xdr:cNvPicPr>
          <a:picLocks noChangeAspect="1"/>
        </xdr:cNvPicPr>
      </xdr:nvPicPr>
      <xdr:blipFill>
        <a:blip xmlns:r="http://schemas.openxmlformats.org/officeDocument/2006/relationships" r:link="rId217" cstate="print"/>
        <a:srcRect/>
        <a:stretch>
          <a:fillRect/>
        </a:stretch>
      </xdr:blipFill>
      <xdr:spPr bwMode="auto">
        <a:xfrm>
          <a:off x="0" y="2763488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248</xdr:row>
      <xdr:rowOff>828675</xdr:rowOff>
    </xdr:to>
    <xdr:pic>
      <xdr:nvPicPr>
        <xdr:cNvPr id="1265" name="Immagine 482" descr="http://www.dedcertosafirenze.com/immagini/2022/3914908670814.JPG"/>
        <xdr:cNvPicPr>
          <a:picLocks noChangeAspect="1"/>
        </xdr:cNvPicPr>
      </xdr:nvPicPr>
      <xdr:blipFill>
        <a:blip xmlns:r="http://schemas.openxmlformats.org/officeDocument/2006/relationships" r:link="rId218" cstate="print"/>
        <a:srcRect/>
        <a:stretch>
          <a:fillRect/>
        </a:stretch>
      </xdr:blipFill>
      <xdr:spPr bwMode="auto">
        <a:xfrm>
          <a:off x="0" y="2774918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249</xdr:row>
      <xdr:rowOff>990600</xdr:rowOff>
    </xdr:to>
    <xdr:pic>
      <xdr:nvPicPr>
        <xdr:cNvPr id="1266" name="Immagine 484" descr="http://www.dedcertosafirenze.com/immagini/2022/3914908670883.JPG"/>
        <xdr:cNvPicPr>
          <a:picLocks noChangeAspect="1"/>
        </xdr:cNvPicPr>
      </xdr:nvPicPr>
      <xdr:blipFill>
        <a:blip xmlns:r="http://schemas.openxmlformats.org/officeDocument/2006/relationships" r:link="rId219" cstate="print"/>
        <a:srcRect/>
        <a:stretch>
          <a:fillRect/>
        </a:stretch>
      </xdr:blipFill>
      <xdr:spPr bwMode="auto">
        <a:xfrm>
          <a:off x="0" y="2786348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250</xdr:row>
      <xdr:rowOff>628650</xdr:rowOff>
    </xdr:to>
    <xdr:pic>
      <xdr:nvPicPr>
        <xdr:cNvPr id="1267" name="Immagine 486" descr="http://www.dedcertosafirenze.com/immagini/2022/3914908654043.JPG"/>
        <xdr:cNvPicPr>
          <a:picLocks noChangeAspect="1"/>
        </xdr:cNvPicPr>
      </xdr:nvPicPr>
      <xdr:blipFill>
        <a:blip xmlns:r="http://schemas.openxmlformats.org/officeDocument/2006/relationships" r:link="rId220" cstate="print"/>
        <a:srcRect/>
        <a:stretch>
          <a:fillRect/>
        </a:stretch>
      </xdr:blipFill>
      <xdr:spPr bwMode="auto">
        <a:xfrm>
          <a:off x="0" y="279777825"/>
          <a:ext cx="11430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251</xdr:row>
      <xdr:rowOff>781050</xdr:rowOff>
    </xdr:to>
    <xdr:pic>
      <xdr:nvPicPr>
        <xdr:cNvPr id="1268" name="Immagine 488" descr="http://www.dedcertosafirenze.com/immagini/2022/3914908666787.JPG"/>
        <xdr:cNvPicPr>
          <a:picLocks noChangeAspect="1"/>
        </xdr:cNvPicPr>
      </xdr:nvPicPr>
      <xdr:blipFill>
        <a:blip xmlns:r="http://schemas.openxmlformats.org/officeDocument/2006/relationships" r:link="rId221" cstate="print"/>
        <a:srcRect/>
        <a:stretch>
          <a:fillRect/>
        </a:stretch>
      </xdr:blipFill>
      <xdr:spPr bwMode="auto">
        <a:xfrm>
          <a:off x="0" y="28092082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838200</xdr:colOff>
      <xdr:row>253</xdr:row>
      <xdr:rowOff>0</xdr:rowOff>
    </xdr:to>
    <xdr:pic>
      <xdr:nvPicPr>
        <xdr:cNvPr id="1269" name="Immagine 490" descr="http://www.dedcertosafirenze.com/immagini/2022/3914908653213.JPG"/>
        <xdr:cNvPicPr>
          <a:picLocks noChangeAspect="1"/>
        </xdr:cNvPicPr>
      </xdr:nvPicPr>
      <xdr:blipFill>
        <a:blip xmlns:r="http://schemas.openxmlformats.org/officeDocument/2006/relationships" r:link="rId222" cstate="print"/>
        <a:srcRect/>
        <a:stretch>
          <a:fillRect/>
        </a:stretch>
      </xdr:blipFill>
      <xdr:spPr bwMode="auto">
        <a:xfrm>
          <a:off x="0" y="2820638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895350</xdr:colOff>
      <xdr:row>254</xdr:row>
      <xdr:rowOff>0</xdr:rowOff>
    </xdr:to>
    <xdr:pic>
      <xdr:nvPicPr>
        <xdr:cNvPr id="1270" name="Immagine 492" descr="http://www.dedcertosafirenze.com/immagini/2022/3914908651707.JPG"/>
        <xdr:cNvPicPr>
          <a:picLocks noChangeAspect="1"/>
        </xdr:cNvPicPr>
      </xdr:nvPicPr>
      <xdr:blipFill>
        <a:blip xmlns:r="http://schemas.openxmlformats.org/officeDocument/2006/relationships" r:link="rId223" cstate="print"/>
        <a:srcRect/>
        <a:stretch>
          <a:fillRect/>
        </a:stretch>
      </xdr:blipFill>
      <xdr:spPr bwMode="auto">
        <a:xfrm>
          <a:off x="0" y="2832068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895350</xdr:colOff>
      <xdr:row>255</xdr:row>
      <xdr:rowOff>0</xdr:rowOff>
    </xdr:to>
    <xdr:pic>
      <xdr:nvPicPr>
        <xdr:cNvPr id="1271" name="Immagine 494" descr="http://www.dedcertosafirenze.com/immagini/2022/3914908651707.JPG"/>
        <xdr:cNvPicPr>
          <a:picLocks noChangeAspect="1"/>
        </xdr:cNvPicPr>
      </xdr:nvPicPr>
      <xdr:blipFill>
        <a:blip xmlns:r="http://schemas.openxmlformats.org/officeDocument/2006/relationships" r:link="rId223" cstate="print"/>
        <a:srcRect/>
        <a:stretch>
          <a:fillRect/>
        </a:stretch>
      </xdr:blipFill>
      <xdr:spPr bwMode="auto">
        <a:xfrm>
          <a:off x="0" y="2843498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876300</xdr:colOff>
      <xdr:row>256</xdr:row>
      <xdr:rowOff>0</xdr:rowOff>
    </xdr:to>
    <xdr:pic>
      <xdr:nvPicPr>
        <xdr:cNvPr id="1272" name="Immagine 496" descr="http://www.dedcertosafirenze.com/immagini/2022/3914908655354.JPG"/>
        <xdr:cNvPicPr>
          <a:picLocks noChangeAspect="1"/>
        </xdr:cNvPicPr>
      </xdr:nvPicPr>
      <xdr:blipFill>
        <a:blip xmlns:r="http://schemas.openxmlformats.org/officeDocument/2006/relationships" r:link="rId224" cstate="print"/>
        <a:srcRect/>
        <a:stretch>
          <a:fillRect/>
        </a:stretch>
      </xdr:blipFill>
      <xdr:spPr bwMode="auto">
        <a:xfrm>
          <a:off x="0" y="285492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876300</xdr:colOff>
      <xdr:row>257</xdr:row>
      <xdr:rowOff>0</xdr:rowOff>
    </xdr:to>
    <xdr:pic>
      <xdr:nvPicPr>
        <xdr:cNvPr id="1273" name="Immagine 498" descr="http://www.dedcertosafirenze.com/immagini/2022/3914908655354.JPG"/>
        <xdr:cNvPicPr>
          <a:picLocks noChangeAspect="1"/>
        </xdr:cNvPicPr>
      </xdr:nvPicPr>
      <xdr:blipFill>
        <a:blip xmlns:r="http://schemas.openxmlformats.org/officeDocument/2006/relationships" r:link="rId224" cstate="print"/>
        <a:srcRect/>
        <a:stretch>
          <a:fillRect/>
        </a:stretch>
      </xdr:blipFill>
      <xdr:spPr bwMode="auto">
        <a:xfrm>
          <a:off x="0" y="286635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876300</xdr:colOff>
      <xdr:row>258</xdr:row>
      <xdr:rowOff>0</xdr:rowOff>
    </xdr:to>
    <xdr:pic>
      <xdr:nvPicPr>
        <xdr:cNvPr id="1274" name="Immagine 500" descr="http://www.dedcertosafirenze.com/immagini/2022/3914908655354.JPG"/>
        <xdr:cNvPicPr>
          <a:picLocks noChangeAspect="1"/>
        </xdr:cNvPicPr>
      </xdr:nvPicPr>
      <xdr:blipFill>
        <a:blip xmlns:r="http://schemas.openxmlformats.org/officeDocument/2006/relationships" r:link="rId224" cstate="print"/>
        <a:srcRect/>
        <a:stretch>
          <a:fillRect/>
        </a:stretch>
      </xdr:blipFill>
      <xdr:spPr bwMode="auto">
        <a:xfrm>
          <a:off x="0" y="287778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876300</xdr:colOff>
      <xdr:row>259</xdr:row>
      <xdr:rowOff>0</xdr:rowOff>
    </xdr:to>
    <xdr:pic>
      <xdr:nvPicPr>
        <xdr:cNvPr id="1275" name="Immagine 502" descr="http://www.dedcertosafirenze.com/immagini/2022/3914908655422.JPG"/>
        <xdr:cNvPicPr>
          <a:picLocks noChangeAspect="1"/>
        </xdr:cNvPicPr>
      </xdr:nvPicPr>
      <xdr:blipFill>
        <a:blip xmlns:r="http://schemas.openxmlformats.org/officeDocument/2006/relationships" r:link="rId225" cstate="print"/>
        <a:srcRect/>
        <a:stretch>
          <a:fillRect/>
        </a:stretch>
      </xdr:blipFill>
      <xdr:spPr bwMode="auto">
        <a:xfrm>
          <a:off x="0" y="2889218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259</xdr:row>
      <xdr:rowOff>1019175</xdr:rowOff>
    </xdr:to>
    <xdr:pic>
      <xdr:nvPicPr>
        <xdr:cNvPr id="1276" name="Immagine 504" descr="http://www.dedcertosafirenze.com/immagini/2022/3914908655590.JPG"/>
        <xdr:cNvPicPr>
          <a:picLocks noChangeAspect="1"/>
        </xdr:cNvPicPr>
      </xdr:nvPicPr>
      <xdr:blipFill>
        <a:blip xmlns:r="http://schemas.openxmlformats.org/officeDocument/2006/relationships" r:link="rId226" cstate="print"/>
        <a:srcRect/>
        <a:stretch>
          <a:fillRect/>
        </a:stretch>
      </xdr:blipFill>
      <xdr:spPr bwMode="auto">
        <a:xfrm>
          <a:off x="0" y="2900648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923925</xdr:colOff>
      <xdr:row>261</xdr:row>
      <xdr:rowOff>0</xdr:rowOff>
    </xdr:to>
    <xdr:pic>
      <xdr:nvPicPr>
        <xdr:cNvPr id="1277" name="Immagine 506" descr="http://www.dedcertosafirenze.com/immagini/2022/3914908656504.JPG"/>
        <xdr:cNvPicPr>
          <a:picLocks noChangeAspect="1"/>
        </xdr:cNvPicPr>
      </xdr:nvPicPr>
      <xdr:blipFill>
        <a:blip xmlns:r="http://schemas.openxmlformats.org/officeDocument/2006/relationships" r:link="rId227" cstate="print"/>
        <a:srcRect/>
        <a:stretch>
          <a:fillRect/>
        </a:stretch>
      </xdr:blipFill>
      <xdr:spPr bwMode="auto">
        <a:xfrm>
          <a:off x="0" y="291207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262</xdr:row>
      <xdr:rowOff>790575</xdr:rowOff>
    </xdr:to>
    <xdr:pic>
      <xdr:nvPicPr>
        <xdr:cNvPr id="1278" name="Immagine 508" descr="http://www.dedcertosafirenze.com/immagini/2022/3914908647571.JPG"/>
        <xdr:cNvPicPr>
          <a:picLocks noChangeAspect="1"/>
        </xdr:cNvPicPr>
      </xdr:nvPicPr>
      <xdr:blipFill>
        <a:blip xmlns:r="http://schemas.openxmlformats.org/officeDocument/2006/relationships" r:link="rId228" cstate="print"/>
        <a:srcRect/>
        <a:stretch>
          <a:fillRect/>
        </a:stretch>
      </xdr:blipFill>
      <xdr:spPr bwMode="auto">
        <a:xfrm>
          <a:off x="0" y="292731825"/>
          <a:ext cx="1143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1</xdr:col>
      <xdr:colOff>0</xdr:colOff>
      <xdr:row>263</xdr:row>
      <xdr:rowOff>847725</xdr:rowOff>
    </xdr:to>
    <xdr:pic>
      <xdr:nvPicPr>
        <xdr:cNvPr id="1279" name="Immagine 510" descr="http://www.dedcertosafirenze.com/immagini/2022/3914908647588.JPG"/>
        <xdr:cNvPicPr>
          <a:picLocks noChangeAspect="1"/>
        </xdr:cNvPicPr>
      </xdr:nvPicPr>
      <xdr:blipFill>
        <a:blip xmlns:r="http://schemas.openxmlformats.org/officeDocument/2006/relationships" r:link="rId229" cstate="print"/>
        <a:srcRect/>
        <a:stretch>
          <a:fillRect/>
        </a:stretch>
      </xdr:blipFill>
      <xdr:spPr bwMode="auto">
        <a:xfrm>
          <a:off x="0" y="2938748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1</xdr:col>
      <xdr:colOff>0</xdr:colOff>
      <xdr:row>264</xdr:row>
      <xdr:rowOff>847725</xdr:rowOff>
    </xdr:to>
    <xdr:pic>
      <xdr:nvPicPr>
        <xdr:cNvPr id="1280" name="Immagine 512" descr="http://www.dedcertosafirenze.com/immagini/2022/3914908647588.JPG"/>
        <xdr:cNvPicPr>
          <a:picLocks noChangeAspect="1"/>
        </xdr:cNvPicPr>
      </xdr:nvPicPr>
      <xdr:blipFill>
        <a:blip xmlns:r="http://schemas.openxmlformats.org/officeDocument/2006/relationships" r:link="rId229" cstate="print"/>
        <a:srcRect/>
        <a:stretch>
          <a:fillRect/>
        </a:stretch>
      </xdr:blipFill>
      <xdr:spPr bwMode="auto">
        <a:xfrm>
          <a:off x="0" y="2950178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1</xdr:col>
      <xdr:colOff>0</xdr:colOff>
      <xdr:row>265</xdr:row>
      <xdr:rowOff>819150</xdr:rowOff>
    </xdr:to>
    <xdr:pic>
      <xdr:nvPicPr>
        <xdr:cNvPr id="1281" name="Immagine 514" descr="http://www.dedcertosafirenze.com/immagini/2022/3914908648851.JPG"/>
        <xdr:cNvPicPr>
          <a:picLocks noChangeAspect="1"/>
        </xdr:cNvPicPr>
      </xdr:nvPicPr>
      <xdr:blipFill>
        <a:blip xmlns:r="http://schemas.openxmlformats.org/officeDocument/2006/relationships" r:link="rId230" cstate="print"/>
        <a:srcRect/>
        <a:stretch>
          <a:fillRect/>
        </a:stretch>
      </xdr:blipFill>
      <xdr:spPr bwMode="auto">
        <a:xfrm>
          <a:off x="0" y="2961608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1</xdr:col>
      <xdr:colOff>0</xdr:colOff>
      <xdr:row>266</xdr:row>
      <xdr:rowOff>885825</xdr:rowOff>
    </xdr:to>
    <xdr:pic>
      <xdr:nvPicPr>
        <xdr:cNvPr id="1282" name="Immagine 516" descr="http://www.dedcertosafirenze.com/immagini/2022/3914908648998.JPG"/>
        <xdr:cNvPicPr>
          <a:picLocks noChangeAspect="1"/>
        </xdr:cNvPicPr>
      </xdr:nvPicPr>
      <xdr:blipFill>
        <a:blip xmlns:r="http://schemas.openxmlformats.org/officeDocument/2006/relationships" r:link="rId231" cstate="print"/>
        <a:srcRect/>
        <a:stretch>
          <a:fillRect/>
        </a:stretch>
      </xdr:blipFill>
      <xdr:spPr bwMode="auto">
        <a:xfrm>
          <a:off x="0" y="2973038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1</xdr:col>
      <xdr:colOff>0</xdr:colOff>
      <xdr:row>267</xdr:row>
      <xdr:rowOff>866775</xdr:rowOff>
    </xdr:to>
    <xdr:pic>
      <xdr:nvPicPr>
        <xdr:cNvPr id="1283" name="Immagine 518" descr="http://www.dedcertosafirenze.com/immagini/2022/3914908649322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0" y="2984468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1</xdr:col>
      <xdr:colOff>0</xdr:colOff>
      <xdr:row>268</xdr:row>
      <xdr:rowOff>847725</xdr:rowOff>
    </xdr:to>
    <xdr:pic>
      <xdr:nvPicPr>
        <xdr:cNvPr id="1284" name="Immagine 520" descr="http://www.dedcertosafirenze.com/immagini/2022/3914908649704.JPG"/>
        <xdr:cNvPicPr>
          <a:picLocks noChangeAspect="1"/>
        </xdr:cNvPicPr>
      </xdr:nvPicPr>
      <xdr:blipFill>
        <a:blip xmlns:r="http://schemas.openxmlformats.org/officeDocument/2006/relationships" r:link="rId233" cstate="print"/>
        <a:srcRect/>
        <a:stretch>
          <a:fillRect/>
        </a:stretch>
      </xdr:blipFill>
      <xdr:spPr bwMode="auto">
        <a:xfrm>
          <a:off x="0" y="2995898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1</xdr:col>
      <xdr:colOff>0</xdr:colOff>
      <xdr:row>269</xdr:row>
      <xdr:rowOff>838200</xdr:rowOff>
    </xdr:to>
    <xdr:pic>
      <xdr:nvPicPr>
        <xdr:cNvPr id="1285" name="Immagine 522" descr="http://www.dedcertosafirenze.com/immagini/2022/3914908649964.JPG"/>
        <xdr:cNvPicPr>
          <a:picLocks noChangeAspect="1"/>
        </xdr:cNvPicPr>
      </xdr:nvPicPr>
      <xdr:blipFill>
        <a:blip xmlns:r="http://schemas.openxmlformats.org/officeDocument/2006/relationships" r:link="rId234" cstate="print"/>
        <a:srcRect/>
        <a:stretch>
          <a:fillRect/>
        </a:stretch>
      </xdr:blipFill>
      <xdr:spPr bwMode="auto">
        <a:xfrm>
          <a:off x="0" y="3007328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1</xdr:col>
      <xdr:colOff>0</xdr:colOff>
      <xdr:row>270</xdr:row>
      <xdr:rowOff>857250</xdr:rowOff>
    </xdr:to>
    <xdr:pic>
      <xdr:nvPicPr>
        <xdr:cNvPr id="1286" name="Immagine 524" descr="http://www.dedcertosafirenze.com/immagini/2022/3914908650090.JPG"/>
        <xdr:cNvPicPr>
          <a:picLocks noChangeAspect="1"/>
        </xdr:cNvPicPr>
      </xdr:nvPicPr>
      <xdr:blipFill>
        <a:blip xmlns:r="http://schemas.openxmlformats.org/officeDocument/2006/relationships" r:link="rId235" cstate="print"/>
        <a:srcRect/>
        <a:stretch>
          <a:fillRect/>
        </a:stretch>
      </xdr:blipFill>
      <xdr:spPr bwMode="auto">
        <a:xfrm>
          <a:off x="0" y="3018758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1</xdr:col>
      <xdr:colOff>0</xdr:colOff>
      <xdr:row>271</xdr:row>
      <xdr:rowOff>857250</xdr:rowOff>
    </xdr:to>
    <xdr:pic>
      <xdr:nvPicPr>
        <xdr:cNvPr id="1287" name="Immagine 526" descr="http://www.dedcertosafirenze.com/immagini/2022/3914908650090.JPG"/>
        <xdr:cNvPicPr>
          <a:picLocks noChangeAspect="1"/>
        </xdr:cNvPicPr>
      </xdr:nvPicPr>
      <xdr:blipFill>
        <a:blip xmlns:r="http://schemas.openxmlformats.org/officeDocument/2006/relationships" r:link="rId235" cstate="print"/>
        <a:srcRect/>
        <a:stretch>
          <a:fillRect/>
        </a:stretch>
      </xdr:blipFill>
      <xdr:spPr bwMode="auto">
        <a:xfrm>
          <a:off x="0" y="3030188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971550</xdr:colOff>
      <xdr:row>273</xdr:row>
      <xdr:rowOff>0</xdr:rowOff>
    </xdr:to>
    <xdr:pic>
      <xdr:nvPicPr>
        <xdr:cNvPr id="1288" name="Immagine 528" descr="http://www.dedcertosafirenze.com/immagini/2022/3914908659253.JPG"/>
        <xdr:cNvPicPr>
          <a:picLocks noChangeAspect="1"/>
        </xdr:cNvPicPr>
      </xdr:nvPicPr>
      <xdr:blipFill>
        <a:blip xmlns:r="http://schemas.openxmlformats.org/officeDocument/2006/relationships" r:link="rId236" cstate="print"/>
        <a:srcRect/>
        <a:stretch>
          <a:fillRect/>
        </a:stretch>
      </xdr:blipFill>
      <xdr:spPr bwMode="auto">
        <a:xfrm>
          <a:off x="0" y="3041618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971550</xdr:colOff>
      <xdr:row>274</xdr:row>
      <xdr:rowOff>0</xdr:rowOff>
    </xdr:to>
    <xdr:pic>
      <xdr:nvPicPr>
        <xdr:cNvPr id="1289" name="Immagine 530" descr="http://www.dedcertosafirenze.com/immagini/2022/3914908659253.JPG"/>
        <xdr:cNvPicPr>
          <a:picLocks noChangeAspect="1"/>
        </xdr:cNvPicPr>
      </xdr:nvPicPr>
      <xdr:blipFill>
        <a:blip xmlns:r="http://schemas.openxmlformats.org/officeDocument/2006/relationships" r:link="rId236" cstate="print"/>
        <a:srcRect/>
        <a:stretch>
          <a:fillRect/>
        </a:stretch>
      </xdr:blipFill>
      <xdr:spPr bwMode="auto">
        <a:xfrm>
          <a:off x="0" y="3053048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942975</xdr:colOff>
      <xdr:row>275</xdr:row>
      <xdr:rowOff>0</xdr:rowOff>
    </xdr:to>
    <xdr:pic>
      <xdr:nvPicPr>
        <xdr:cNvPr id="1290" name="Immagine 532" descr="http://www.dedcertosafirenze.com/immagini/2022/3914908659369.JPG"/>
        <xdr:cNvPicPr>
          <a:picLocks noChangeAspect="1"/>
        </xdr:cNvPicPr>
      </xdr:nvPicPr>
      <xdr:blipFill>
        <a:blip xmlns:r="http://schemas.openxmlformats.org/officeDocument/2006/relationships" r:link="rId237" cstate="print"/>
        <a:srcRect/>
        <a:stretch>
          <a:fillRect/>
        </a:stretch>
      </xdr:blipFill>
      <xdr:spPr bwMode="auto">
        <a:xfrm>
          <a:off x="0" y="306447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942975</xdr:colOff>
      <xdr:row>276</xdr:row>
      <xdr:rowOff>0</xdr:rowOff>
    </xdr:to>
    <xdr:pic>
      <xdr:nvPicPr>
        <xdr:cNvPr id="1291" name="Immagine 534" descr="http://www.dedcertosafirenze.com/immagini/2022/3914908659369.JPG"/>
        <xdr:cNvPicPr>
          <a:picLocks noChangeAspect="1"/>
        </xdr:cNvPicPr>
      </xdr:nvPicPr>
      <xdr:blipFill>
        <a:blip xmlns:r="http://schemas.openxmlformats.org/officeDocument/2006/relationships" r:link="rId237" cstate="print"/>
        <a:srcRect/>
        <a:stretch>
          <a:fillRect/>
        </a:stretch>
      </xdr:blipFill>
      <xdr:spPr bwMode="auto">
        <a:xfrm>
          <a:off x="0" y="307590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942975</xdr:colOff>
      <xdr:row>277</xdr:row>
      <xdr:rowOff>0</xdr:rowOff>
    </xdr:to>
    <xdr:pic>
      <xdr:nvPicPr>
        <xdr:cNvPr id="1292" name="Immagine 536" descr="http://www.dedcertosafirenze.com/immagini/2022/3914908659369.JPG"/>
        <xdr:cNvPicPr>
          <a:picLocks noChangeAspect="1"/>
        </xdr:cNvPicPr>
      </xdr:nvPicPr>
      <xdr:blipFill>
        <a:blip xmlns:r="http://schemas.openxmlformats.org/officeDocument/2006/relationships" r:link="rId237" cstate="print"/>
        <a:srcRect/>
        <a:stretch>
          <a:fillRect/>
        </a:stretch>
      </xdr:blipFill>
      <xdr:spPr bwMode="auto">
        <a:xfrm>
          <a:off x="0" y="308733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857250</xdr:colOff>
      <xdr:row>278</xdr:row>
      <xdr:rowOff>0</xdr:rowOff>
    </xdr:to>
    <xdr:pic>
      <xdr:nvPicPr>
        <xdr:cNvPr id="1293" name="Immagine 538" descr="http://www.dedcertosafirenze.com/immagini/2022/3914908651714.JPG"/>
        <xdr:cNvPicPr>
          <a:picLocks noChangeAspect="1"/>
        </xdr:cNvPicPr>
      </xdr:nvPicPr>
      <xdr:blipFill>
        <a:blip xmlns:r="http://schemas.openxmlformats.org/officeDocument/2006/relationships" r:link="rId238" cstate="print"/>
        <a:srcRect/>
        <a:stretch>
          <a:fillRect/>
        </a:stretch>
      </xdr:blipFill>
      <xdr:spPr bwMode="auto">
        <a:xfrm>
          <a:off x="0" y="3098768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942975</xdr:colOff>
      <xdr:row>279</xdr:row>
      <xdr:rowOff>0</xdr:rowOff>
    </xdr:to>
    <xdr:pic>
      <xdr:nvPicPr>
        <xdr:cNvPr id="1294" name="Immagine 540" descr="http://www.dedcertosafirenze.com/immagini/2022/3914908653282.JPG"/>
        <xdr:cNvPicPr>
          <a:picLocks noChangeAspect="1"/>
        </xdr:cNvPicPr>
      </xdr:nvPicPr>
      <xdr:blipFill>
        <a:blip xmlns:r="http://schemas.openxmlformats.org/officeDocument/2006/relationships" r:link="rId239" cstate="print"/>
        <a:srcRect/>
        <a:stretch>
          <a:fillRect/>
        </a:stretch>
      </xdr:blipFill>
      <xdr:spPr bwMode="auto">
        <a:xfrm>
          <a:off x="0" y="3110198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819150</xdr:colOff>
      <xdr:row>280</xdr:row>
      <xdr:rowOff>0</xdr:rowOff>
    </xdr:to>
    <xdr:pic>
      <xdr:nvPicPr>
        <xdr:cNvPr id="1295" name="Immagine 542" descr="http://www.dedcertosafirenze.com/immagini/2022/3914908661027.JPG"/>
        <xdr:cNvPicPr>
          <a:picLocks noChangeAspect="1"/>
        </xdr:cNvPicPr>
      </xdr:nvPicPr>
      <xdr:blipFill>
        <a:blip xmlns:r="http://schemas.openxmlformats.org/officeDocument/2006/relationships" r:link="rId240" cstate="print"/>
        <a:srcRect/>
        <a:stretch>
          <a:fillRect/>
        </a:stretch>
      </xdr:blipFill>
      <xdr:spPr bwMode="auto">
        <a:xfrm>
          <a:off x="0" y="3121628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819150</xdr:colOff>
      <xdr:row>281</xdr:row>
      <xdr:rowOff>0</xdr:rowOff>
    </xdr:to>
    <xdr:pic>
      <xdr:nvPicPr>
        <xdr:cNvPr id="1296" name="Immagine 544" descr="http://www.dedcertosafirenze.com/immagini/2022/3914908661065.JPG"/>
        <xdr:cNvPicPr>
          <a:picLocks noChangeAspect="1"/>
        </xdr:cNvPicPr>
      </xdr:nvPicPr>
      <xdr:blipFill>
        <a:blip xmlns:r="http://schemas.openxmlformats.org/officeDocument/2006/relationships" r:link="rId241" cstate="print"/>
        <a:srcRect/>
        <a:stretch>
          <a:fillRect/>
        </a:stretch>
      </xdr:blipFill>
      <xdr:spPr bwMode="auto">
        <a:xfrm>
          <a:off x="0" y="3133058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1</xdr:col>
      <xdr:colOff>0</xdr:colOff>
      <xdr:row>281</xdr:row>
      <xdr:rowOff>828675</xdr:rowOff>
    </xdr:to>
    <xdr:pic>
      <xdr:nvPicPr>
        <xdr:cNvPr id="1297" name="Immagine 546" descr="http://www.dedcertosafirenze.com/immagini/2022/3914908661805.JPG"/>
        <xdr:cNvPicPr>
          <a:picLocks noChangeAspect="1"/>
        </xdr:cNvPicPr>
      </xdr:nvPicPr>
      <xdr:blipFill>
        <a:blip xmlns:r="http://schemas.openxmlformats.org/officeDocument/2006/relationships" r:link="rId242" cstate="print"/>
        <a:srcRect/>
        <a:stretch>
          <a:fillRect/>
        </a:stretch>
      </xdr:blipFill>
      <xdr:spPr bwMode="auto">
        <a:xfrm>
          <a:off x="0" y="3144488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1</xdr:col>
      <xdr:colOff>0</xdr:colOff>
      <xdr:row>282</xdr:row>
      <xdr:rowOff>990600</xdr:rowOff>
    </xdr:to>
    <xdr:pic>
      <xdr:nvPicPr>
        <xdr:cNvPr id="1298" name="Immagine 548" descr="http://www.dedcertosafirenze.com/immagini/2022/3914908662093.JPG"/>
        <xdr:cNvPicPr>
          <a:picLocks noChangeAspect="1"/>
        </xdr:cNvPicPr>
      </xdr:nvPicPr>
      <xdr:blipFill>
        <a:blip xmlns:r="http://schemas.openxmlformats.org/officeDocument/2006/relationships" r:link="rId243" cstate="print"/>
        <a:srcRect/>
        <a:stretch>
          <a:fillRect/>
        </a:stretch>
      </xdr:blipFill>
      <xdr:spPr bwMode="auto">
        <a:xfrm>
          <a:off x="0" y="3155918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1</xdr:col>
      <xdr:colOff>0</xdr:colOff>
      <xdr:row>283</xdr:row>
      <xdr:rowOff>1066800</xdr:rowOff>
    </xdr:to>
    <xdr:pic>
      <xdr:nvPicPr>
        <xdr:cNvPr id="1299" name="Immagine 550" descr="http://www.dedcertosafirenze.com/immagini/2022/3914908662710.JPG"/>
        <xdr:cNvPicPr>
          <a:picLocks noChangeAspect="1"/>
        </xdr:cNvPicPr>
      </xdr:nvPicPr>
      <xdr:blipFill>
        <a:blip xmlns:r="http://schemas.openxmlformats.org/officeDocument/2006/relationships" r:link="rId244" cstate="print"/>
        <a:srcRect/>
        <a:stretch>
          <a:fillRect/>
        </a:stretch>
      </xdr:blipFill>
      <xdr:spPr bwMode="auto">
        <a:xfrm>
          <a:off x="0" y="316734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1</xdr:col>
      <xdr:colOff>0</xdr:colOff>
      <xdr:row>284</xdr:row>
      <xdr:rowOff>1066800</xdr:rowOff>
    </xdr:to>
    <xdr:pic>
      <xdr:nvPicPr>
        <xdr:cNvPr id="1300" name="Immagine 552" descr="http://www.dedcertosafirenze.com/immagini/2022/3914908662710.JPG"/>
        <xdr:cNvPicPr>
          <a:picLocks noChangeAspect="1"/>
        </xdr:cNvPicPr>
      </xdr:nvPicPr>
      <xdr:blipFill>
        <a:blip xmlns:r="http://schemas.openxmlformats.org/officeDocument/2006/relationships" r:link="rId244" cstate="print"/>
        <a:srcRect/>
        <a:stretch>
          <a:fillRect/>
        </a:stretch>
      </xdr:blipFill>
      <xdr:spPr bwMode="auto">
        <a:xfrm>
          <a:off x="0" y="317877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1</xdr:col>
      <xdr:colOff>0</xdr:colOff>
      <xdr:row>285</xdr:row>
      <xdr:rowOff>1066800</xdr:rowOff>
    </xdr:to>
    <xdr:pic>
      <xdr:nvPicPr>
        <xdr:cNvPr id="1301" name="Immagine 554" descr="http://www.dedcertosafirenze.com/immagini/2022/3914908662710.JPG"/>
        <xdr:cNvPicPr>
          <a:picLocks noChangeAspect="1"/>
        </xdr:cNvPicPr>
      </xdr:nvPicPr>
      <xdr:blipFill>
        <a:blip xmlns:r="http://schemas.openxmlformats.org/officeDocument/2006/relationships" r:link="rId244" cstate="print"/>
        <a:srcRect/>
        <a:stretch>
          <a:fillRect/>
        </a:stretch>
      </xdr:blipFill>
      <xdr:spPr bwMode="auto">
        <a:xfrm>
          <a:off x="0" y="319020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962025</xdr:colOff>
      <xdr:row>287</xdr:row>
      <xdr:rowOff>0</xdr:rowOff>
    </xdr:to>
    <xdr:pic>
      <xdr:nvPicPr>
        <xdr:cNvPr id="1302" name="Immagine 558" descr="http://www.dedcertosafirenze.com/immagini/2022/3914908663601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0" y="3201638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742950</xdr:colOff>
      <xdr:row>288</xdr:row>
      <xdr:rowOff>0</xdr:rowOff>
    </xdr:to>
    <xdr:pic>
      <xdr:nvPicPr>
        <xdr:cNvPr id="1303" name="Immagine 560" descr="http://www.dedcertosafirenze.com/immagini/2022/3914908673051.JPG"/>
        <xdr:cNvPicPr>
          <a:picLocks noChangeAspect="1"/>
        </xdr:cNvPicPr>
      </xdr:nvPicPr>
      <xdr:blipFill>
        <a:blip xmlns:r="http://schemas.openxmlformats.org/officeDocument/2006/relationships" r:link="rId246" cstate="print"/>
        <a:srcRect/>
        <a:stretch>
          <a:fillRect/>
        </a:stretch>
      </xdr:blipFill>
      <xdr:spPr bwMode="auto">
        <a:xfrm>
          <a:off x="0" y="321306825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933450</xdr:colOff>
      <xdr:row>289</xdr:row>
      <xdr:rowOff>0</xdr:rowOff>
    </xdr:to>
    <xdr:pic>
      <xdr:nvPicPr>
        <xdr:cNvPr id="1304" name="Immagine 562" descr="http://www.dedcertosafirenze.com/immagini/2022/3914908652865.JPG"/>
        <xdr:cNvPicPr>
          <a:picLocks noChangeAspect="1"/>
        </xdr:cNvPicPr>
      </xdr:nvPicPr>
      <xdr:blipFill>
        <a:blip xmlns:r="http://schemas.openxmlformats.org/officeDocument/2006/relationships" r:link="rId247" cstate="print"/>
        <a:srcRect/>
        <a:stretch>
          <a:fillRect/>
        </a:stretch>
      </xdr:blipFill>
      <xdr:spPr bwMode="auto">
        <a:xfrm>
          <a:off x="0" y="3224498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1</xdr:col>
      <xdr:colOff>0</xdr:colOff>
      <xdr:row>289</xdr:row>
      <xdr:rowOff>885825</xdr:rowOff>
    </xdr:to>
    <xdr:pic>
      <xdr:nvPicPr>
        <xdr:cNvPr id="1305" name="Immagine 564" descr="http://www.dedcertosafirenze.com/immagini/2022/3914908664103.JPG"/>
        <xdr:cNvPicPr>
          <a:picLocks noChangeAspect="1"/>
        </xdr:cNvPicPr>
      </xdr:nvPicPr>
      <xdr:blipFill>
        <a:blip xmlns:r="http://schemas.openxmlformats.org/officeDocument/2006/relationships" r:link="rId248" cstate="print"/>
        <a:srcRect/>
        <a:stretch>
          <a:fillRect/>
        </a:stretch>
      </xdr:blipFill>
      <xdr:spPr bwMode="auto">
        <a:xfrm>
          <a:off x="0" y="3235928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290</xdr:row>
      <xdr:rowOff>885825</xdr:rowOff>
    </xdr:to>
    <xdr:pic>
      <xdr:nvPicPr>
        <xdr:cNvPr id="1306" name="Immagine 566" descr="http://www.dedcertosafirenze.com/immagini/2022/3914908664103.JPG"/>
        <xdr:cNvPicPr>
          <a:picLocks noChangeAspect="1"/>
        </xdr:cNvPicPr>
      </xdr:nvPicPr>
      <xdr:blipFill>
        <a:blip xmlns:r="http://schemas.openxmlformats.org/officeDocument/2006/relationships" r:link="rId248" cstate="print"/>
        <a:srcRect/>
        <a:stretch>
          <a:fillRect/>
        </a:stretch>
      </xdr:blipFill>
      <xdr:spPr bwMode="auto">
        <a:xfrm>
          <a:off x="0" y="3247358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1</xdr:col>
      <xdr:colOff>0</xdr:colOff>
      <xdr:row>291</xdr:row>
      <xdr:rowOff>885825</xdr:rowOff>
    </xdr:to>
    <xdr:pic>
      <xdr:nvPicPr>
        <xdr:cNvPr id="1307" name="Immagine 568" descr="http://www.dedcertosafirenze.com/immagini/2022/3914908664103.JPG"/>
        <xdr:cNvPicPr>
          <a:picLocks noChangeAspect="1"/>
        </xdr:cNvPicPr>
      </xdr:nvPicPr>
      <xdr:blipFill>
        <a:blip xmlns:r="http://schemas.openxmlformats.org/officeDocument/2006/relationships" r:link="rId248" cstate="print"/>
        <a:srcRect/>
        <a:stretch>
          <a:fillRect/>
        </a:stretch>
      </xdr:blipFill>
      <xdr:spPr bwMode="auto">
        <a:xfrm>
          <a:off x="0" y="3258788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292</xdr:row>
      <xdr:rowOff>819150</xdr:rowOff>
    </xdr:to>
    <xdr:pic>
      <xdr:nvPicPr>
        <xdr:cNvPr id="1308" name="Immagine 570" descr="http://www.dedcertosafirenze.com/immagini/2022/3914908664240.JPG"/>
        <xdr:cNvPicPr>
          <a:picLocks noChangeAspect="1"/>
        </xdr:cNvPicPr>
      </xdr:nvPicPr>
      <xdr:blipFill>
        <a:blip xmlns:r="http://schemas.openxmlformats.org/officeDocument/2006/relationships" r:link="rId249" cstate="print"/>
        <a:srcRect/>
        <a:stretch>
          <a:fillRect/>
        </a:stretch>
      </xdr:blipFill>
      <xdr:spPr bwMode="auto">
        <a:xfrm>
          <a:off x="0" y="3270218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1095375</xdr:colOff>
      <xdr:row>294</xdr:row>
      <xdr:rowOff>0</xdr:rowOff>
    </xdr:to>
    <xdr:pic>
      <xdr:nvPicPr>
        <xdr:cNvPr id="1309" name="Immagine 572" descr="http://www.dedcertosafirenze.com/immagini/2022/3914908664561.JPG"/>
        <xdr:cNvPicPr>
          <a:picLocks noChangeAspect="1"/>
        </xdr:cNvPicPr>
      </xdr:nvPicPr>
      <xdr:blipFill>
        <a:blip xmlns:r="http://schemas.openxmlformats.org/officeDocument/2006/relationships" r:link="rId250" cstate="print"/>
        <a:srcRect/>
        <a:stretch>
          <a:fillRect/>
        </a:stretch>
      </xdr:blipFill>
      <xdr:spPr bwMode="auto">
        <a:xfrm>
          <a:off x="0" y="3281648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1028700</xdr:colOff>
      <xdr:row>295</xdr:row>
      <xdr:rowOff>0</xdr:rowOff>
    </xdr:to>
    <xdr:pic>
      <xdr:nvPicPr>
        <xdr:cNvPr id="1310" name="Immagine 574" descr="http://www.dedcertosafirenze.com/immagini/2022/3914908664790.JPG"/>
        <xdr:cNvPicPr>
          <a:picLocks noChangeAspect="1"/>
        </xdr:cNvPicPr>
      </xdr:nvPicPr>
      <xdr:blipFill>
        <a:blip xmlns:r="http://schemas.openxmlformats.org/officeDocument/2006/relationships" r:link="rId251" cstate="print"/>
        <a:srcRect/>
        <a:stretch>
          <a:fillRect/>
        </a:stretch>
      </xdr:blipFill>
      <xdr:spPr bwMode="auto">
        <a:xfrm>
          <a:off x="0" y="3293078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1</xdr:col>
      <xdr:colOff>0</xdr:colOff>
      <xdr:row>295</xdr:row>
      <xdr:rowOff>866775</xdr:rowOff>
    </xdr:to>
    <xdr:pic>
      <xdr:nvPicPr>
        <xdr:cNvPr id="1311" name="Immagine 576" descr="http://www.dedcertosafirenze.com/immagini/2022/3914908653527.JPG"/>
        <xdr:cNvPicPr>
          <a:picLocks noChangeAspect="1"/>
        </xdr:cNvPicPr>
      </xdr:nvPicPr>
      <xdr:blipFill>
        <a:blip xmlns:r="http://schemas.openxmlformats.org/officeDocument/2006/relationships" r:link="rId252" cstate="print"/>
        <a:srcRect/>
        <a:stretch>
          <a:fillRect/>
        </a:stretch>
      </xdr:blipFill>
      <xdr:spPr bwMode="auto">
        <a:xfrm>
          <a:off x="0" y="3304508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1</xdr:col>
      <xdr:colOff>0</xdr:colOff>
      <xdr:row>296</xdr:row>
      <xdr:rowOff>1133475</xdr:rowOff>
    </xdr:to>
    <xdr:pic>
      <xdr:nvPicPr>
        <xdr:cNvPr id="1312" name="Immagine 578" descr="http://www.dedcertosafirenze.com/immagini/2022/3914908651509.JPG"/>
        <xdr:cNvPicPr>
          <a:picLocks noChangeAspect="1"/>
        </xdr:cNvPicPr>
      </xdr:nvPicPr>
      <xdr:blipFill>
        <a:blip xmlns:r="http://schemas.openxmlformats.org/officeDocument/2006/relationships" r:link="rId253" cstate="print"/>
        <a:srcRect/>
        <a:stretch>
          <a:fillRect/>
        </a:stretch>
      </xdr:blipFill>
      <xdr:spPr bwMode="auto">
        <a:xfrm>
          <a:off x="0" y="3315938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933450</xdr:colOff>
      <xdr:row>298</xdr:row>
      <xdr:rowOff>0</xdr:rowOff>
    </xdr:to>
    <xdr:pic>
      <xdr:nvPicPr>
        <xdr:cNvPr id="1313" name="Immagine 580" descr="http://www.dedcertosafirenze.com/immagini/2022/3914908654159.JPG"/>
        <xdr:cNvPicPr>
          <a:picLocks noChangeAspect="1"/>
        </xdr:cNvPicPr>
      </xdr:nvPicPr>
      <xdr:blipFill>
        <a:blip xmlns:r="http://schemas.openxmlformats.org/officeDocument/2006/relationships" r:link="rId254" cstate="print"/>
        <a:srcRect/>
        <a:stretch>
          <a:fillRect/>
        </a:stretch>
      </xdr:blipFill>
      <xdr:spPr bwMode="auto">
        <a:xfrm>
          <a:off x="0" y="3327368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298</xdr:row>
      <xdr:rowOff>847725</xdr:rowOff>
    </xdr:to>
    <xdr:pic>
      <xdr:nvPicPr>
        <xdr:cNvPr id="1314" name="Immagine 582" descr="http://www.dedcertosafirenze.com/immagini/2022/3914908732017.JPG"/>
        <xdr:cNvPicPr>
          <a:picLocks noChangeAspect="1"/>
        </xdr:cNvPicPr>
      </xdr:nvPicPr>
      <xdr:blipFill>
        <a:blip xmlns:r="http://schemas.openxmlformats.org/officeDocument/2006/relationships" r:link="rId255" cstate="print"/>
        <a:srcRect/>
        <a:stretch>
          <a:fillRect/>
        </a:stretch>
      </xdr:blipFill>
      <xdr:spPr bwMode="auto">
        <a:xfrm>
          <a:off x="0" y="3338798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299</xdr:row>
      <xdr:rowOff>885825</xdr:rowOff>
    </xdr:to>
    <xdr:pic>
      <xdr:nvPicPr>
        <xdr:cNvPr id="1315" name="Immagine 584" descr="http://www.dedcertosafirenze.com/immagini/2022/3914908732659.JPG"/>
        <xdr:cNvPicPr>
          <a:picLocks noChangeAspect="1"/>
        </xdr:cNvPicPr>
      </xdr:nvPicPr>
      <xdr:blipFill>
        <a:blip xmlns:r="http://schemas.openxmlformats.org/officeDocument/2006/relationships" r:link="rId256" cstate="print"/>
        <a:srcRect/>
        <a:stretch>
          <a:fillRect/>
        </a:stretch>
      </xdr:blipFill>
      <xdr:spPr bwMode="auto">
        <a:xfrm>
          <a:off x="0" y="3350228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1</xdr:col>
      <xdr:colOff>0</xdr:colOff>
      <xdr:row>300</xdr:row>
      <xdr:rowOff>676275</xdr:rowOff>
    </xdr:to>
    <xdr:pic>
      <xdr:nvPicPr>
        <xdr:cNvPr id="1316" name="Immagine 586" descr="http://www.dedcertosafirenze.com/immagini/2022/3914908732130.JPG"/>
        <xdr:cNvPicPr>
          <a:picLocks noChangeAspect="1"/>
        </xdr:cNvPicPr>
      </xdr:nvPicPr>
      <xdr:blipFill>
        <a:blip xmlns:r="http://schemas.openxmlformats.org/officeDocument/2006/relationships" r:link="rId257" cstate="print"/>
        <a:srcRect/>
        <a:stretch>
          <a:fillRect/>
        </a:stretch>
      </xdr:blipFill>
      <xdr:spPr bwMode="auto">
        <a:xfrm>
          <a:off x="0" y="336165825"/>
          <a:ext cx="1143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1</xdr:col>
      <xdr:colOff>0</xdr:colOff>
      <xdr:row>301</xdr:row>
      <xdr:rowOff>876300</xdr:rowOff>
    </xdr:to>
    <xdr:pic>
      <xdr:nvPicPr>
        <xdr:cNvPr id="1317" name="Immagine 588" descr="http://www.dedcertosafirenze.com/immagini/2022/3914908732666.JPG"/>
        <xdr:cNvPicPr>
          <a:picLocks noChangeAspect="1"/>
        </xdr:cNvPicPr>
      </xdr:nvPicPr>
      <xdr:blipFill>
        <a:blip xmlns:r="http://schemas.openxmlformats.org/officeDocument/2006/relationships" r:link="rId258" cstate="print"/>
        <a:srcRect/>
        <a:stretch>
          <a:fillRect/>
        </a:stretch>
      </xdr:blipFill>
      <xdr:spPr bwMode="auto">
        <a:xfrm>
          <a:off x="0" y="337308825"/>
          <a:ext cx="11430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1</xdr:col>
      <xdr:colOff>0</xdr:colOff>
      <xdr:row>302</xdr:row>
      <xdr:rowOff>819150</xdr:rowOff>
    </xdr:to>
    <xdr:pic>
      <xdr:nvPicPr>
        <xdr:cNvPr id="1318" name="Immagine 590" descr="http://www.dedcertosafirenze.com/immagini/2022/3914908732314.JPG"/>
        <xdr:cNvPicPr>
          <a:picLocks noChangeAspect="1"/>
        </xdr:cNvPicPr>
      </xdr:nvPicPr>
      <xdr:blipFill>
        <a:blip xmlns:r="http://schemas.openxmlformats.org/officeDocument/2006/relationships" r:link="rId259" cstate="print"/>
        <a:srcRect/>
        <a:stretch>
          <a:fillRect/>
        </a:stretch>
      </xdr:blipFill>
      <xdr:spPr bwMode="auto">
        <a:xfrm>
          <a:off x="0" y="3384518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1</xdr:col>
      <xdr:colOff>0</xdr:colOff>
      <xdr:row>303</xdr:row>
      <xdr:rowOff>847725</xdr:rowOff>
    </xdr:to>
    <xdr:pic>
      <xdr:nvPicPr>
        <xdr:cNvPr id="1319" name="Immagine 592" descr="http://www.dedcertosafirenze.com/immagini/2022/3914908732437.JPG"/>
        <xdr:cNvPicPr>
          <a:picLocks noChangeAspect="1"/>
        </xdr:cNvPicPr>
      </xdr:nvPicPr>
      <xdr:blipFill>
        <a:blip xmlns:r="http://schemas.openxmlformats.org/officeDocument/2006/relationships" r:link="rId260" cstate="print"/>
        <a:srcRect/>
        <a:stretch>
          <a:fillRect/>
        </a:stretch>
      </xdr:blipFill>
      <xdr:spPr bwMode="auto">
        <a:xfrm>
          <a:off x="0" y="3395948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1</xdr:col>
      <xdr:colOff>0</xdr:colOff>
      <xdr:row>304</xdr:row>
      <xdr:rowOff>857250</xdr:rowOff>
    </xdr:to>
    <xdr:pic>
      <xdr:nvPicPr>
        <xdr:cNvPr id="1320" name="Immagine 594" descr="http://www.dedcertosafirenze.com/immagini/2022/3914908732482.JPG"/>
        <xdr:cNvPicPr>
          <a:picLocks noChangeAspect="1"/>
        </xdr:cNvPicPr>
      </xdr:nvPicPr>
      <xdr:blipFill>
        <a:blip xmlns:r="http://schemas.openxmlformats.org/officeDocument/2006/relationships" r:link="rId261" cstate="print"/>
        <a:srcRect/>
        <a:stretch>
          <a:fillRect/>
        </a:stretch>
      </xdr:blipFill>
      <xdr:spPr bwMode="auto">
        <a:xfrm>
          <a:off x="0" y="3407378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1</xdr:col>
      <xdr:colOff>0</xdr:colOff>
      <xdr:row>306</xdr:row>
      <xdr:rowOff>904875</xdr:rowOff>
    </xdr:to>
    <xdr:pic>
      <xdr:nvPicPr>
        <xdr:cNvPr id="1321" name="Immagine 596" descr="http://www.dedcertosafirenze.com/immagini/2022/3914908676335.JPG"/>
        <xdr:cNvPicPr>
          <a:picLocks noChangeAspect="1"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0" y="342071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1</xdr:col>
      <xdr:colOff>0</xdr:colOff>
      <xdr:row>307</xdr:row>
      <xdr:rowOff>904875</xdr:rowOff>
    </xdr:to>
    <xdr:pic>
      <xdr:nvPicPr>
        <xdr:cNvPr id="1322" name="Immagine 598" descr="http://www.dedcertosafirenze.com/immagini/2022/3914908676342.JPG"/>
        <xdr:cNvPicPr>
          <a:picLocks noChangeAspect="1"/>
        </xdr:cNvPicPr>
      </xdr:nvPicPr>
      <xdr:blipFill>
        <a:blip xmlns:r="http://schemas.openxmlformats.org/officeDocument/2006/relationships" r:link="rId263" cstate="print"/>
        <a:srcRect/>
        <a:stretch>
          <a:fillRect/>
        </a:stretch>
      </xdr:blipFill>
      <xdr:spPr bwMode="auto">
        <a:xfrm>
          <a:off x="0" y="343214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1</xdr:col>
      <xdr:colOff>0</xdr:colOff>
      <xdr:row>308</xdr:row>
      <xdr:rowOff>990600</xdr:rowOff>
    </xdr:to>
    <xdr:pic>
      <xdr:nvPicPr>
        <xdr:cNvPr id="1323" name="Immagine 600" descr="http://www.dedcertosafirenze.com/immagini/2022/3914908676359.JPG"/>
        <xdr:cNvPicPr>
          <a:picLocks noChangeAspect="1"/>
        </xdr:cNvPicPr>
      </xdr:nvPicPr>
      <xdr:blipFill>
        <a:blip xmlns:r="http://schemas.openxmlformats.org/officeDocument/2006/relationships" r:link="rId264" cstate="print"/>
        <a:srcRect/>
        <a:stretch>
          <a:fillRect/>
        </a:stretch>
      </xdr:blipFill>
      <xdr:spPr bwMode="auto">
        <a:xfrm>
          <a:off x="0" y="3443573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1</xdr:col>
      <xdr:colOff>0</xdr:colOff>
      <xdr:row>309</xdr:row>
      <xdr:rowOff>990600</xdr:rowOff>
    </xdr:to>
    <xdr:pic>
      <xdr:nvPicPr>
        <xdr:cNvPr id="1324" name="Immagine 602" descr="http://www.dedcertosafirenze.com/immagini/2022/3914908676366.JPG"/>
        <xdr:cNvPicPr>
          <a:picLocks noChangeAspect="1"/>
        </xdr:cNvPicPr>
      </xdr:nvPicPr>
      <xdr:blipFill>
        <a:blip xmlns:r="http://schemas.openxmlformats.org/officeDocument/2006/relationships" r:link="rId265" cstate="print"/>
        <a:srcRect/>
        <a:stretch>
          <a:fillRect/>
        </a:stretch>
      </xdr:blipFill>
      <xdr:spPr bwMode="auto">
        <a:xfrm>
          <a:off x="0" y="3455003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1</xdr:col>
      <xdr:colOff>0</xdr:colOff>
      <xdr:row>310</xdr:row>
      <xdr:rowOff>590550</xdr:rowOff>
    </xdr:to>
    <xdr:pic>
      <xdr:nvPicPr>
        <xdr:cNvPr id="1325" name="Immagine 604" descr="http://www.dedcertosafirenze.com/immagini/2022/3914908676892.JPG"/>
        <xdr:cNvPicPr>
          <a:picLocks noChangeAspect="1"/>
        </xdr:cNvPicPr>
      </xdr:nvPicPr>
      <xdr:blipFill>
        <a:blip xmlns:r="http://schemas.openxmlformats.org/officeDocument/2006/relationships" r:link="rId266" cstate="print"/>
        <a:srcRect/>
        <a:stretch>
          <a:fillRect/>
        </a:stretch>
      </xdr:blipFill>
      <xdr:spPr bwMode="auto">
        <a:xfrm>
          <a:off x="0" y="346643325"/>
          <a:ext cx="1143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1</xdr:col>
      <xdr:colOff>0</xdr:colOff>
      <xdr:row>311</xdr:row>
      <xdr:rowOff>590550</xdr:rowOff>
    </xdr:to>
    <xdr:pic>
      <xdr:nvPicPr>
        <xdr:cNvPr id="1326" name="Immagine 606" descr="http://www.dedcertosafirenze.com/immagini/2022/3914908676939.JPG"/>
        <xdr:cNvPicPr>
          <a:picLocks noChangeAspect="1"/>
        </xdr:cNvPicPr>
      </xdr:nvPicPr>
      <xdr:blipFill>
        <a:blip xmlns:r="http://schemas.openxmlformats.org/officeDocument/2006/relationships" r:link="rId267" cstate="print"/>
        <a:srcRect/>
        <a:stretch>
          <a:fillRect/>
        </a:stretch>
      </xdr:blipFill>
      <xdr:spPr bwMode="auto">
        <a:xfrm>
          <a:off x="0" y="347786325"/>
          <a:ext cx="1143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1</xdr:col>
      <xdr:colOff>0</xdr:colOff>
      <xdr:row>312</xdr:row>
      <xdr:rowOff>904875</xdr:rowOff>
    </xdr:to>
    <xdr:pic>
      <xdr:nvPicPr>
        <xdr:cNvPr id="1327" name="Immagine 608" descr="http://www.dedcertosafirenze.com/immagini/2022/3914908677097.JPG"/>
        <xdr:cNvPicPr>
          <a:picLocks noChangeAspect="1"/>
        </xdr:cNvPicPr>
      </xdr:nvPicPr>
      <xdr:blipFill>
        <a:blip xmlns:r="http://schemas.openxmlformats.org/officeDocument/2006/relationships" r:link="rId268" cstate="print"/>
        <a:srcRect/>
        <a:stretch>
          <a:fillRect/>
        </a:stretch>
      </xdr:blipFill>
      <xdr:spPr bwMode="auto">
        <a:xfrm>
          <a:off x="0" y="348929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1</xdr:col>
      <xdr:colOff>0</xdr:colOff>
      <xdr:row>313</xdr:row>
      <xdr:rowOff>914400</xdr:rowOff>
    </xdr:to>
    <xdr:pic>
      <xdr:nvPicPr>
        <xdr:cNvPr id="1328" name="Immagine 610" descr="http://www.dedcertosafirenze.com/immagini/2022/3914908677189.JPG"/>
        <xdr:cNvPicPr>
          <a:picLocks noChangeAspect="1"/>
        </xdr:cNvPicPr>
      </xdr:nvPicPr>
      <xdr:blipFill>
        <a:blip xmlns:r="http://schemas.openxmlformats.org/officeDocument/2006/relationships" r:link="rId269" cstate="print"/>
        <a:srcRect/>
        <a:stretch>
          <a:fillRect/>
        </a:stretch>
      </xdr:blipFill>
      <xdr:spPr bwMode="auto">
        <a:xfrm>
          <a:off x="0" y="350072325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771525</xdr:colOff>
      <xdr:row>315</xdr:row>
      <xdr:rowOff>0</xdr:rowOff>
    </xdr:to>
    <xdr:pic>
      <xdr:nvPicPr>
        <xdr:cNvPr id="1329" name="Immagine 612" descr="http://www.dedcertosafirenze.com/immagini/2022/3914908676823.JPG"/>
        <xdr:cNvPicPr>
          <a:picLocks noChangeAspect="1"/>
        </xdr:cNvPicPr>
      </xdr:nvPicPr>
      <xdr:blipFill>
        <a:blip xmlns:r="http://schemas.openxmlformats.org/officeDocument/2006/relationships" r:link="rId270" cstate="print"/>
        <a:srcRect/>
        <a:stretch>
          <a:fillRect/>
        </a:stretch>
      </xdr:blipFill>
      <xdr:spPr bwMode="auto">
        <a:xfrm>
          <a:off x="0" y="351215325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1057275</xdr:colOff>
      <xdr:row>316</xdr:row>
      <xdr:rowOff>0</xdr:rowOff>
    </xdr:to>
    <xdr:pic>
      <xdr:nvPicPr>
        <xdr:cNvPr id="1330" name="Immagine 614" descr="http://www.dedcertosafirenze.com/immagini/2022/3914908676380.JPG"/>
        <xdr:cNvPicPr>
          <a:picLocks noChangeAspect="1"/>
        </xdr:cNvPicPr>
      </xdr:nvPicPr>
      <xdr:blipFill>
        <a:blip xmlns:r="http://schemas.openxmlformats.org/officeDocument/2006/relationships" r:link="rId271" cstate="print"/>
        <a:srcRect/>
        <a:stretch>
          <a:fillRect/>
        </a:stretch>
      </xdr:blipFill>
      <xdr:spPr bwMode="auto">
        <a:xfrm>
          <a:off x="0" y="352358325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809625</xdr:colOff>
      <xdr:row>317</xdr:row>
      <xdr:rowOff>0</xdr:rowOff>
    </xdr:to>
    <xdr:pic>
      <xdr:nvPicPr>
        <xdr:cNvPr id="1331" name="Immagine 616" descr="http://www.dedcertosafirenze.com/immagini/2022/3914908687294.JPG"/>
        <xdr:cNvPicPr>
          <a:picLocks noChangeAspect="1"/>
        </xdr:cNvPicPr>
      </xdr:nvPicPr>
      <xdr:blipFill>
        <a:blip xmlns:r="http://schemas.openxmlformats.org/officeDocument/2006/relationships" r:link="rId272" cstate="print"/>
        <a:srcRect/>
        <a:stretch>
          <a:fillRect/>
        </a:stretch>
      </xdr:blipFill>
      <xdr:spPr bwMode="auto">
        <a:xfrm>
          <a:off x="0" y="353501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847725</xdr:colOff>
      <xdr:row>318</xdr:row>
      <xdr:rowOff>0</xdr:rowOff>
    </xdr:to>
    <xdr:pic>
      <xdr:nvPicPr>
        <xdr:cNvPr id="1332" name="Immagine 618" descr="http://www.dedcertosafirenze.com/immagini/2022/3914908689335.JPG"/>
        <xdr:cNvPicPr>
          <a:picLocks noChangeAspect="1"/>
        </xdr:cNvPicPr>
      </xdr:nvPicPr>
      <xdr:blipFill>
        <a:blip xmlns:r="http://schemas.openxmlformats.org/officeDocument/2006/relationships" r:link="rId273" cstate="print"/>
        <a:srcRect/>
        <a:stretch>
          <a:fillRect/>
        </a:stretch>
      </xdr:blipFill>
      <xdr:spPr bwMode="auto">
        <a:xfrm>
          <a:off x="0" y="3546443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318</xdr:row>
      <xdr:rowOff>1076325</xdr:rowOff>
    </xdr:to>
    <xdr:pic>
      <xdr:nvPicPr>
        <xdr:cNvPr id="1333" name="Immagine 620" descr="http://www.dedcertosafirenze.com/immagini/2022/3914908689953.JPG"/>
        <xdr:cNvPicPr>
          <a:picLocks noChangeAspect="1"/>
        </xdr:cNvPicPr>
      </xdr:nvPicPr>
      <xdr:blipFill>
        <a:blip xmlns:r="http://schemas.openxmlformats.org/officeDocument/2006/relationships" r:link="rId274" cstate="print"/>
        <a:srcRect/>
        <a:stretch>
          <a:fillRect/>
        </a:stretch>
      </xdr:blipFill>
      <xdr:spPr bwMode="auto">
        <a:xfrm>
          <a:off x="0" y="3557873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1076325</xdr:rowOff>
    </xdr:to>
    <xdr:pic>
      <xdr:nvPicPr>
        <xdr:cNvPr id="1334" name="Immagine 622" descr="http://www.dedcertosafirenze.com/immagini/2022/3914908674522.JPG"/>
        <xdr:cNvPicPr>
          <a:picLocks noChangeAspect="1"/>
        </xdr:cNvPicPr>
      </xdr:nvPicPr>
      <xdr:blipFill>
        <a:blip xmlns:r="http://schemas.openxmlformats.org/officeDocument/2006/relationships" r:link="rId275" cstate="print"/>
        <a:srcRect/>
        <a:stretch>
          <a:fillRect/>
        </a:stretch>
      </xdr:blipFill>
      <xdr:spPr bwMode="auto">
        <a:xfrm>
          <a:off x="0" y="3569303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1076325</xdr:colOff>
      <xdr:row>321</xdr:row>
      <xdr:rowOff>0</xdr:rowOff>
    </xdr:to>
    <xdr:pic>
      <xdr:nvPicPr>
        <xdr:cNvPr id="1335" name="Immagine 624" descr="http://www.dedcertosafirenze.com/immagini/2022/3914908678766.JPG"/>
        <xdr:cNvPicPr>
          <a:picLocks noChangeAspect="1"/>
        </xdr:cNvPicPr>
      </xdr:nvPicPr>
      <xdr:blipFill>
        <a:blip xmlns:r="http://schemas.openxmlformats.org/officeDocument/2006/relationships" r:link="rId276" cstate="print"/>
        <a:srcRect/>
        <a:stretch>
          <a:fillRect/>
        </a:stretch>
      </xdr:blipFill>
      <xdr:spPr bwMode="auto">
        <a:xfrm>
          <a:off x="0" y="3580733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742950</xdr:rowOff>
    </xdr:to>
    <xdr:pic>
      <xdr:nvPicPr>
        <xdr:cNvPr id="1336" name="Immagine 626" descr="http://www.dedcertosafirenze.com/immagini/2022/3914908678315.JPG"/>
        <xdr:cNvPicPr>
          <a:picLocks noChangeAspect="1"/>
        </xdr:cNvPicPr>
      </xdr:nvPicPr>
      <xdr:blipFill>
        <a:blip xmlns:r="http://schemas.openxmlformats.org/officeDocument/2006/relationships" r:link="rId277" cstate="print"/>
        <a:srcRect/>
        <a:stretch>
          <a:fillRect/>
        </a:stretch>
      </xdr:blipFill>
      <xdr:spPr bwMode="auto">
        <a:xfrm>
          <a:off x="0" y="359216325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322</xdr:row>
      <xdr:rowOff>742950</xdr:rowOff>
    </xdr:to>
    <xdr:pic>
      <xdr:nvPicPr>
        <xdr:cNvPr id="1337" name="Immagine 628" descr="http://www.dedcertosafirenze.com/immagini/2022/3914908692540.JPG"/>
        <xdr:cNvPicPr>
          <a:picLocks noChangeAspect="1"/>
        </xdr:cNvPicPr>
      </xdr:nvPicPr>
      <xdr:blipFill>
        <a:blip xmlns:r="http://schemas.openxmlformats.org/officeDocument/2006/relationships" r:link="rId278" cstate="print"/>
        <a:srcRect/>
        <a:stretch>
          <a:fillRect/>
        </a:stretch>
      </xdr:blipFill>
      <xdr:spPr bwMode="auto">
        <a:xfrm>
          <a:off x="0" y="360359325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1</xdr:col>
      <xdr:colOff>0</xdr:colOff>
      <xdr:row>323</xdr:row>
      <xdr:rowOff>828675</xdr:rowOff>
    </xdr:to>
    <xdr:pic>
      <xdr:nvPicPr>
        <xdr:cNvPr id="1338" name="Immagine 630" descr="http://www.dedcertosafirenze.com/immagini/2022/3914908678339.JPG"/>
        <xdr:cNvPicPr>
          <a:picLocks noChangeAspect="1"/>
        </xdr:cNvPicPr>
      </xdr:nvPicPr>
      <xdr:blipFill>
        <a:blip xmlns:r="http://schemas.openxmlformats.org/officeDocument/2006/relationships" r:link="rId279" cstate="print"/>
        <a:srcRect/>
        <a:stretch>
          <a:fillRect/>
        </a:stretch>
      </xdr:blipFill>
      <xdr:spPr bwMode="auto">
        <a:xfrm>
          <a:off x="0" y="361502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1</xdr:col>
      <xdr:colOff>0</xdr:colOff>
      <xdr:row>324</xdr:row>
      <xdr:rowOff>828675</xdr:rowOff>
    </xdr:to>
    <xdr:pic>
      <xdr:nvPicPr>
        <xdr:cNvPr id="1339" name="Immagine 632" descr="http://www.dedcertosafirenze.com/immagini/2022/3914908678339.JPG"/>
        <xdr:cNvPicPr>
          <a:picLocks noChangeAspect="1"/>
        </xdr:cNvPicPr>
      </xdr:nvPicPr>
      <xdr:blipFill>
        <a:blip xmlns:r="http://schemas.openxmlformats.org/officeDocument/2006/relationships" r:link="rId279" cstate="print"/>
        <a:srcRect/>
        <a:stretch>
          <a:fillRect/>
        </a:stretch>
      </xdr:blipFill>
      <xdr:spPr bwMode="auto">
        <a:xfrm>
          <a:off x="0" y="362645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1</xdr:col>
      <xdr:colOff>0</xdr:colOff>
      <xdr:row>325</xdr:row>
      <xdr:rowOff>828675</xdr:rowOff>
    </xdr:to>
    <xdr:pic>
      <xdr:nvPicPr>
        <xdr:cNvPr id="1340" name="Immagine 634" descr="http://www.dedcertosafirenze.com/immagini/2022/3914908692687.JPG"/>
        <xdr:cNvPicPr>
          <a:picLocks noChangeAspect="1"/>
        </xdr:cNvPicPr>
      </xdr:nvPicPr>
      <xdr:blipFill>
        <a:blip xmlns:r="http://schemas.openxmlformats.org/officeDocument/2006/relationships" r:link="rId280" cstate="print"/>
        <a:srcRect/>
        <a:stretch>
          <a:fillRect/>
        </a:stretch>
      </xdr:blipFill>
      <xdr:spPr bwMode="auto">
        <a:xfrm>
          <a:off x="0" y="363788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326</xdr:row>
      <xdr:rowOff>828675</xdr:rowOff>
    </xdr:to>
    <xdr:pic>
      <xdr:nvPicPr>
        <xdr:cNvPr id="1341" name="Immagine 636" descr="http://www.dedcertosafirenze.com/immagini/2022/3914908692731.JPG"/>
        <xdr:cNvPicPr>
          <a:picLocks noChangeAspect="1"/>
        </xdr:cNvPicPr>
      </xdr:nvPicPr>
      <xdr:blipFill>
        <a:blip xmlns:r="http://schemas.openxmlformats.org/officeDocument/2006/relationships" r:link="rId281" cstate="print"/>
        <a:srcRect/>
        <a:stretch>
          <a:fillRect/>
        </a:stretch>
      </xdr:blipFill>
      <xdr:spPr bwMode="auto">
        <a:xfrm>
          <a:off x="0" y="364931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1</xdr:col>
      <xdr:colOff>0</xdr:colOff>
      <xdr:row>327</xdr:row>
      <xdr:rowOff>828675</xdr:rowOff>
    </xdr:to>
    <xdr:pic>
      <xdr:nvPicPr>
        <xdr:cNvPr id="1342" name="Immagine 638" descr="http://www.dedcertosafirenze.com/immagini/2022/3914908692731.JPG"/>
        <xdr:cNvPicPr>
          <a:picLocks noChangeAspect="1"/>
        </xdr:cNvPicPr>
      </xdr:nvPicPr>
      <xdr:blipFill>
        <a:blip xmlns:r="http://schemas.openxmlformats.org/officeDocument/2006/relationships" r:link="rId281" cstate="print"/>
        <a:srcRect/>
        <a:stretch>
          <a:fillRect/>
        </a:stretch>
      </xdr:blipFill>
      <xdr:spPr bwMode="auto">
        <a:xfrm>
          <a:off x="0" y="366074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328</xdr:row>
      <xdr:rowOff>809625</xdr:rowOff>
    </xdr:to>
    <xdr:pic>
      <xdr:nvPicPr>
        <xdr:cNvPr id="1343" name="Immagine 640" descr="http://www.dedcertosafirenze.com/immagini/2022/3914908678599.JPG"/>
        <xdr:cNvPicPr>
          <a:picLocks noChangeAspect="1"/>
        </xdr:cNvPicPr>
      </xdr:nvPicPr>
      <xdr:blipFill>
        <a:blip xmlns:r="http://schemas.openxmlformats.org/officeDocument/2006/relationships" r:link="rId282" cstate="print"/>
        <a:srcRect/>
        <a:stretch>
          <a:fillRect/>
        </a:stretch>
      </xdr:blipFill>
      <xdr:spPr bwMode="auto">
        <a:xfrm>
          <a:off x="0" y="367217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1</xdr:col>
      <xdr:colOff>0</xdr:colOff>
      <xdr:row>329</xdr:row>
      <xdr:rowOff>828675</xdr:rowOff>
    </xdr:to>
    <xdr:pic>
      <xdr:nvPicPr>
        <xdr:cNvPr id="1344" name="Immagine 642" descr="http://www.dedcertosafirenze.com/immagini/2022/3914908678377.JPG"/>
        <xdr:cNvPicPr>
          <a:picLocks noChangeAspect="1"/>
        </xdr:cNvPicPr>
      </xdr:nvPicPr>
      <xdr:blipFill>
        <a:blip xmlns:r="http://schemas.openxmlformats.org/officeDocument/2006/relationships" r:link="rId283" cstate="print"/>
        <a:srcRect/>
        <a:stretch>
          <a:fillRect/>
        </a:stretch>
      </xdr:blipFill>
      <xdr:spPr bwMode="auto">
        <a:xfrm>
          <a:off x="0" y="368360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1</xdr:col>
      <xdr:colOff>0</xdr:colOff>
      <xdr:row>330</xdr:row>
      <xdr:rowOff>828675</xdr:rowOff>
    </xdr:to>
    <xdr:pic>
      <xdr:nvPicPr>
        <xdr:cNvPr id="1345" name="Immagine 644" descr="http://www.dedcertosafirenze.com/immagini/2022/3914908678377.JPG"/>
        <xdr:cNvPicPr>
          <a:picLocks noChangeAspect="1"/>
        </xdr:cNvPicPr>
      </xdr:nvPicPr>
      <xdr:blipFill>
        <a:blip xmlns:r="http://schemas.openxmlformats.org/officeDocument/2006/relationships" r:link="rId283" cstate="print"/>
        <a:srcRect/>
        <a:stretch>
          <a:fillRect/>
        </a:stretch>
      </xdr:blipFill>
      <xdr:spPr bwMode="auto">
        <a:xfrm>
          <a:off x="0" y="369503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1</xdr:col>
      <xdr:colOff>0</xdr:colOff>
      <xdr:row>331</xdr:row>
      <xdr:rowOff>828675</xdr:rowOff>
    </xdr:to>
    <xdr:pic>
      <xdr:nvPicPr>
        <xdr:cNvPr id="1346" name="Immagine 646" descr="http://www.dedcertosafirenze.com/immagini/2022/3914908678377.JPG"/>
        <xdr:cNvPicPr>
          <a:picLocks noChangeAspect="1"/>
        </xdr:cNvPicPr>
      </xdr:nvPicPr>
      <xdr:blipFill>
        <a:blip xmlns:r="http://schemas.openxmlformats.org/officeDocument/2006/relationships" r:link="rId283" cstate="print"/>
        <a:srcRect/>
        <a:stretch>
          <a:fillRect/>
        </a:stretch>
      </xdr:blipFill>
      <xdr:spPr bwMode="auto">
        <a:xfrm>
          <a:off x="0" y="370646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828675</xdr:rowOff>
    </xdr:to>
    <xdr:pic>
      <xdr:nvPicPr>
        <xdr:cNvPr id="1347" name="Immagine 648" descr="http://www.dedcertosafirenze.com/immagini/2022/3914908678384.JPG"/>
        <xdr:cNvPicPr>
          <a:picLocks noChangeAspect="1"/>
        </xdr:cNvPicPr>
      </xdr:nvPicPr>
      <xdr:blipFill>
        <a:blip xmlns:r="http://schemas.openxmlformats.org/officeDocument/2006/relationships" r:link="rId284" cstate="print"/>
        <a:srcRect/>
        <a:stretch>
          <a:fillRect/>
        </a:stretch>
      </xdr:blipFill>
      <xdr:spPr bwMode="auto">
        <a:xfrm>
          <a:off x="0" y="371789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333</xdr:row>
      <xdr:rowOff>828675</xdr:rowOff>
    </xdr:to>
    <xdr:pic>
      <xdr:nvPicPr>
        <xdr:cNvPr id="1348" name="Immagine 650" descr="http://www.dedcertosafirenze.com/immagini/2022/3914908678384.JPG"/>
        <xdr:cNvPicPr>
          <a:picLocks noChangeAspect="1"/>
        </xdr:cNvPicPr>
      </xdr:nvPicPr>
      <xdr:blipFill>
        <a:blip xmlns:r="http://schemas.openxmlformats.org/officeDocument/2006/relationships" r:link="rId284" cstate="print"/>
        <a:srcRect/>
        <a:stretch>
          <a:fillRect/>
        </a:stretch>
      </xdr:blipFill>
      <xdr:spPr bwMode="auto">
        <a:xfrm>
          <a:off x="0" y="372932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334</xdr:row>
      <xdr:rowOff>857250</xdr:rowOff>
    </xdr:to>
    <xdr:pic>
      <xdr:nvPicPr>
        <xdr:cNvPr id="1349" name="Immagine 652" descr="http://www.dedcertosafirenze.com/immagini/2022/3914908678421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0" y="374075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335</xdr:row>
      <xdr:rowOff>857250</xdr:rowOff>
    </xdr:to>
    <xdr:pic>
      <xdr:nvPicPr>
        <xdr:cNvPr id="1350" name="Immagine 654" descr="http://www.dedcertosafirenze.com/immagini/2022/3914908678421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0" y="375218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336</xdr:row>
      <xdr:rowOff>857250</xdr:rowOff>
    </xdr:to>
    <xdr:pic>
      <xdr:nvPicPr>
        <xdr:cNvPr id="1351" name="Immagine 656" descr="http://www.dedcertosafirenze.com/immagini/2022/3914908678421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0" y="376361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337</xdr:row>
      <xdr:rowOff>857250</xdr:rowOff>
    </xdr:to>
    <xdr:pic>
      <xdr:nvPicPr>
        <xdr:cNvPr id="1352" name="Immagine 658" descr="http://www.dedcertosafirenze.com/immagini/2022/3914908678421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0" y="377504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338</xdr:row>
      <xdr:rowOff>895350</xdr:rowOff>
    </xdr:to>
    <xdr:pic>
      <xdr:nvPicPr>
        <xdr:cNvPr id="1353" name="Immagine 660" descr="http://www.dedcertosafirenze.com/immagini/2022/3914908693189.JPG"/>
        <xdr:cNvPicPr>
          <a:picLocks noChangeAspect="1"/>
        </xdr:cNvPicPr>
      </xdr:nvPicPr>
      <xdr:blipFill>
        <a:blip xmlns:r="http://schemas.openxmlformats.org/officeDocument/2006/relationships" r:link="rId286" cstate="print"/>
        <a:srcRect/>
        <a:stretch>
          <a:fillRect/>
        </a:stretch>
      </xdr:blipFill>
      <xdr:spPr bwMode="auto">
        <a:xfrm>
          <a:off x="0" y="3786473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1</xdr:col>
      <xdr:colOff>0</xdr:colOff>
      <xdr:row>339</xdr:row>
      <xdr:rowOff>752475</xdr:rowOff>
    </xdr:to>
    <xdr:pic>
      <xdr:nvPicPr>
        <xdr:cNvPr id="1354" name="Immagine 662" descr="http://www.dedcertosafirenze.com/immagini/2022/3914908693295.JPG"/>
        <xdr:cNvPicPr>
          <a:picLocks noChangeAspect="1"/>
        </xdr:cNvPicPr>
      </xdr:nvPicPr>
      <xdr:blipFill>
        <a:blip xmlns:r="http://schemas.openxmlformats.org/officeDocument/2006/relationships" r:link="rId287" cstate="print"/>
        <a:srcRect/>
        <a:stretch>
          <a:fillRect/>
        </a:stretch>
      </xdr:blipFill>
      <xdr:spPr bwMode="auto">
        <a:xfrm>
          <a:off x="0" y="37979032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340</xdr:row>
      <xdr:rowOff>752475</xdr:rowOff>
    </xdr:to>
    <xdr:pic>
      <xdr:nvPicPr>
        <xdr:cNvPr id="1355" name="Immagine 664" descr="http://www.dedcertosafirenze.com/immagini/2022/3914908678469.JPG"/>
        <xdr:cNvPicPr>
          <a:picLocks noChangeAspect="1"/>
        </xdr:cNvPicPr>
      </xdr:nvPicPr>
      <xdr:blipFill>
        <a:blip xmlns:r="http://schemas.openxmlformats.org/officeDocument/2006/relationships" r:link="rId288" cstate="print"/>
        <a:srcRect/>
        <a:stretch>
          <a:fillRect/>
        </a:stretch>
      </xdr:blipFill>
      <xdr:spPr bwMode="auto">
        <a:xfrm>
          <a:off x="0" y="38093332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341</xdr:row>
      <xdr:rowOff>762000</xdr:rowOff>
    </xdr:to>
    <xdr:pic>
      <xdr:nvPicPr>
        <xdr:cNvPr id="1356" name="Immagine 666" descr="http://www.dedcertosafirenze.com/immagini/2022/3914908693387.JPG"/>
        <xdr:cNvPicPr>
          <a:picLocks noChangeAspect="1"/>
        </xdr:cNvPicPr>
      </xdr:nvPicPr>
      <xdr:blipFill>
        <a:blip xmlns:r="http://schemas.openxmlformats.org/officeDocument/2006/relationships" r:link="rId289" cstate="print"/>
        <a:srcRect/>
        <a:stretch>
          <a:fillRect/>
        </a:stretch>
      </xdr:blipFill>
      <xdr:spPr bwMode="auto">
        <a:xfrm>
          <a:off x="0" y="382076325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762000</xdr:rowOff>
    </xdr:to>
    <xdr:pic>
      <xdr:nvPicPr>
        <xdr:cNvPr id="1357" name="Immagine 668" descr="http://www.dedcertosafirenze.com/immagini/2022/3914908693387.JPG"/>
        <xdr:cNvPicPr>
          <a:picLocks noChangeAspect="1"/>
        </xdr:cNvPicPr>
      </xdr:nvPicPr>
      <xdr:blipFill>
        <a:blip xmlns:r="http://schemas.openxmlformats.org/officeDocument/2006/relationships" r:link="rId289" cstate="print"/>
        <a:srcRect/>
        <a:stretch>
          <a:fillRect/>
        </a:stretch>
      </xdr:blipFill>
      <xdr:spPr bwMode="auto">
        <a:xfrm>
          <a:off x="0" y="383219325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762000</xdr:rowOff>
    </xdr:to>
    <xdr:pic>
      <xdr:nvPicPr>
        <xdr:cNvPr id="1358" name="Immagine 670" descr="http://www.dedcertosafirenze.com/immagini/2022/3914908678483.JPG"/>
        <xdr:cNvPicPr>
          <a:picLocks noChangeAspect="1"/>
        </xdr:cNvPicPr>
      </xdr:nvPicPr>
      <xdr:blipFill>
        <a:blip xmlns:r="http://schemas.openxmlformats.org/officeDocument/2006/relationships" r:link="rId290" cstate="print"/>
        <a:srcRect/>
        <a:stretch>
          <a:fillRect/>
        </a:stretch>
      </xdr:blipFill>
      <xdr:spPr bwMode="auto">
        <a:xfrm>
          <a:off x="0" y="384362325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344</xdr:row>
      <xdr:rowOff>800100</xdr:rowOff>
    </xdr:to>
    <xdr:pic>
      <xdr:nvPicPr>
        <xdr:cNvPr id="1359" name="Immagine 672" descr="http://www.dedcertosafirenze.com/immagini/2022/3914908678490.JPG"/>
        <xdr:cNvPicPr>
          <a:picLocks noChangeAspect="1"/>
        </xdr:cNvPicPr>
      </xdr:nvPicPr>
      <xdr:blipFill>
        <a:blip xmlns:r="http://schemas.openxmlformats.org/officeDocument/2006/relationships" r:link="rId291" cstate="print"/>
        <a:srcRect/>
        <a:stretch>
          <a:fillRect/>
        </a:stretch>
      </xdr:blipFill>
      <xdr:spPr bwMode="auto">
        <a:xfrm>
          <a:off x="0" y="385505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345</xdr:row>
      <xdr:rowOff>800100</xdr:rowOff>
    </xdr:to>
    <xdr:pic>
      <xdr:nvPicPr>
        <xdr:cNvPr id="1360" name="Immagine 674" descr="http://www.dedcertosafirenze.com/immagini/2022/3914908678490.JPG"/>
        <xdr:cNvPicPr>
          <a:picLocks noChangeAspect="1"/>
        </xdr:cNvPicPr>
      </xdr:nvPicPr>
      <xdr:blipFill>
        <a:blip xmlns:r="http://schemas.openxmlformats.org/officeDocument/2006/relationships" r:link="rId291" cstate="print"/>
        <a:srcRect/>
        <a:stretch>
          <a:fillRect/>
        </a:stretch>
      </xdr:blipFill>
      <xdr:spPr bwMode="auto">
        <a:xfrm>
          <a:off x="0" y="386648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346</xdr:row>
      <xdr:rowOff>800100</xdr:rowOff>
    </xdr:to>
    <xdr:pic>
      <xdr:nvPicPr>
        <xdr:cNvPr id="1361" name="Immagine 676" descr="http://www.dedcertosafirenze.com/immagini/2022/3914908678506.JPG"/>
        <xdr:cNvPicPr>
          <a:picLocks noChangeAspect="1"/>
        </xdr:cNvPicPr>
      </xdr:nvPicPr>
      <xdr:blipFill>
        <a:blip xmlns:r="http://schemas.openxmlformats.org/officeDocument/2006/relationships" r:link="rId292" cstate="print"/>
        <a:srcRect/>
        <a:stretch>
          <a:fillRect/>
        </a:stretch>
      </xdr:blipFill>
      <xdr:spPr bwMode="auto">
        <a:xfrm>
          <a:off x="0" y="387791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347</xdr:row>
      <xdr:rowOff>809625</xdr:rowOff>
    </xdr:to>
    <xdr:pic>
      <xdr:nvPicPr>
        <xdr:cNvPr id="1362" name="Immagine 678" descr="http://www.dedcertosafirenze.com/immagini/2022/3914908678520.JPG"/>
        <xdr:cNvPicPr>
          <a:picLocks noChangeAspect="1"/>
        </xdr:cNvPicPr>
      </xdr:nvPicPr>
      <xdr:blipFill>
        <a:blip xmlns:r="http://schemas.openxmlformats.org/officeDocument/2006/relationships" r:link="rId293" cstate="print"/>
        <a:srcRect/>
        <a:stretch>
          <a:fillRect/>
        </a:stretch>
      </xdr:blipFill>
      <xdr:spPr bwMode="auto">
        <a:xfrm>
          <a:off x="0" y="388934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348</xdr:row>
      <xdr:rowOff>866775</xdr:rowOff>
    </xdr:to>
    <xdr:pic>
      <xdr:nvPicPr>
        <xdr:cNvPr id="1363" name="Immagine 680" descr="http://www.dedcertosafirenze.com/immagini/2022/3914908676243.JPG"/>
        <xdr:cNvPicPr>
          <a:picLocks noChangeAspect="1"/>
        </xdr:cNvPicPr>
      </xdr:nvPicPr>
      <xdr:blipFill>
        <a:blip xmlns:r="http://schemas.openxmlformats.org/officeDocument/2006/relationships" r:link="rId294" cstate="print"/>
        <a:srcRect/>
        <a:stretch>
          <a:fillRect/>
        </a:stretch>
      </xdr:blipFill>
      <xdr:spPr bwMode="auto">
        <a:xfrm>
          <a:off x="0" y="3900773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1</xdr:col>
      <xdr:colOff>0</xdr:colOff>
      <xdr:row>349</xdr:row>
      <xdr:rowOff>1133475</xdr:rowOff>
    </xdr:to>
    <xdr:pic>
      <xdr:nvPicPr>
        <xdr:cNvPr id="1364" name="Immagine 682" descr="http://www.dedcertosafirenze.com/immagini/2022/3914908677615.JPG"/>
        <xdr:cNvPicPr>
          <a:picLocks noChangeAspect="1"/>
        </xdr:cNvPicPr>
      </xdr:nvPicPr>
      <xdr:blipFill>
        <a:blip xmlns:r="http://schemas.openxmlformats.org/officeDocument/2006/relationships" r:link="rId295" cstate="print"/>
        <a:srcRect/>
        <a:stretch>
          <a:fillRect/>
        </a:stretch>
      </xdr:blipFill>
      <xdr:spPr bwMode="auto">
        <a:xfrm>
          <a:off x="0" y="3912203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876300</xdr:colOff>
      <xdr:row>351</xdr:row>
      <xdr:rowOff>0</xdr:rowOff>
    </xdr:to>
    <xdr:pic>
      <xdr:nvPicPr>
        <xdr:cNvPr id="1365" name="Immagine 684" descr="http://www.dedcertosafirenze.com/immagini/2022/3914908677653.JPG"/>
        <xdr:cNvPicPr>
          <a:picLocks noChangeAspect="1"/>
        </xdr:cNvPicPr>
      </xdr:nvPicPr>
      <xdr:blipFill>
        <a:blip xmlns:r="http://schemas.openxmlformats.org/officeDocument/2006/relationships" r:link="rId296" cstate="print"/>
        <a:srcRect/>
        <a:stretch>
          <a:fillRect/>
        </a:stretch>
      </xdr:blipFill>
      <xdr:spPr bwMode="auto">
        <a:xfrm>
          <a:off x="0" y="3923633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895350</xdr:colOff>
      <xdr:row>352</xdr:row>
      <xdr:rowOff>0</xdr:rowOff>
    </xdr:to>
    <xdr:pic>
      <xdr:nvPicPr>
        <xdr:cNvPr id="1366" name="Immagine 686" descr="http://www.dedcertosafirenze.com/immagini/2022/3914908695053.JPG"/>
        <xdr:cNvPicPr>
          <a:picLocks noChangeAspect="1"/>
        </xdr:cNvPicPr>
      </xdr:nvPicPr>
      <xdr:blipFill>
        <a:blip xmlns:r="http://schemas.openxmlformats.org/officeDocument/2006/relationships" r:link="rId297" cstate="print"/>
        <a:srcRect/>
        <a:stretch>
          <a:fillRect/>
        </a:stretch>
      </xdr:blipFill>
      <xdr:spPr bwMode="auto">
        <a:xfrm>
          <a:off x="0" y="393506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847725</xdr:colOff>
      <xdr:row>353</xdr:row>
      <xdr:rowOff>0</xdr:rowOff>
    </xdr:to>
    <xdr:pic>
      <xdr:nvPicPr>
        <xdr:cNvPr id="1367" name="Immagine 688" descr="http://www.dedcertosafirenze.com/immagini/2022/3914908695381.JPG"/>
        <xdr:cNvPicPr>
          <a:picLocks noChangeAspect="1"/>
        </xdr:cNvPicPr>
      </xdr:nvPicPr>
      <xdr:blipFill>
        <a:blip xmlns:r="http://schemas.openxmlformats.org/officeDocument/2006/relationships" r:link="rId298" cstate="print"/>
        <a:srcRect/>
        <a:stretch>
          <a:fillRect/>
        </a:stretch>
      </xdr:blipFill>
      <xdr:spPr bwMode="auto">
        <a:xfrm>
          <a:off x="0" y="3946493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847725</xdr:colOff>
      <xdr:row>354</xdr:row>
      <xdr:rowOff>0</xdr:rowOff>
    </xdr:to>
    <xdr:pic>
      <xdr:nvPicPr>
        <xdr:cNvPr id="1368" name="Immagine 690" descr="http://www.dedcertosafirenze.com/immagini/2022/3914908695381.JPG"/>
        <xdr:cNvPicPr>
          <a:picLocks noChangeAspect="1"/>
        </xdr:cNvPicPr>
      </xdr:nvPicPr>
      <xdr:blipFill>
        <a:blip xmlns:r="http://schemas.openxmlformats.org/officeDocument/2006/relationships" r:link="rId298" cstate="print"/>
        <a:srcRect/>
        <a:stretch>
          <a:fillRect/>
        </a:stretch>
      </xdr:blipFill>
      <xdr:spPr bwMode="auto">
        <a:xfrm>
          <a:off x="0" y="3957923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971550</xdr:colOff>
      <xdr:row>355</xdr:row>
      <xdr:rowOff>0</xdr:rowOff>
    </xdr:to>
    <xdr:pic>
      <xdr:nvPicPr>
        <xdr:cNvPr id="1369" name="Immagine 692" descr="http://www.dedcertosafirenze.com/immagini/2022/3914908677752.JPG"/>
        <xdr:cNvPicPr>
          <a:picLocks noChangeAspect="1"/>
        </xdr:cNvPicPr>
      </xdr:nvPicPr>
      <xdr:blipFill>
        <a:blip xmlns:r="http://schemas.openxmlformats.org/officeDocument/2006/relationships" r:link="rId299" cstate="print"/>
        <a:srcRect/>
        <a:stretch>
          <a:fillRect/>
        </a:stretch>
      </xdr:blipFill>
      <xdr:spPr bwMode="auto">
        <a:xfrm>
          <a:off x="0" y="3969353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1000125</xdr:colOff>
      <xdr:row>356</xdr:row>
      <xdr:rowOff>0</xdr:rowOff>
    </xdr:to>
    <xdr:pic>
      <xdr:nvPicPr>
        <xdr:cNvPr id="1370" name="Immagine 694" descr="http://www.dedcertosafirenze.com/immagini/2022/3914908695619.JPG"/>
        <xdr:cNvPicPr>
          <a:picLocks noChangeAspect="1"/>
        </xdr:cNvPicPr>
      </xdr:nvPicPr>
      <xdr:blipFill>
        <a:blip xmlns:r="http://schemas.openxmlformats.org/officeDocument/2006/relationships" r:link="rId300" cstate="print"/>
        <a:srcRect/>
        <a:stretch>
          <a:fillRect/>
        </a:stretch>
      </xdr:blipFill>
      <xdr:spPr bwMode="auto">
        <a:xfrm>
          <a:off x="0" y="398078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1000125</xdr:colOff>
      <xdr:row>357</xdr:row>
      <xdr:rowOff>0</xdr:rowOff>
    </xdr:to>
    <xdr:pic>
      <xdr:nvPicPr>
        <xdr:cNvPr id="1371" name="Immagine 696" descr="http://www.dedcertosafirenze.com/immagini/2022/3914908695619.JPG"/>
        <xdr:cNvPicPr>
          <a:picLocks noChangeAspect="1"/>
        </xdr:cNvPicPr>
      </xdr:nvPicPr>
      <xdr:blipFill>
        <a:blip xmlns:r="http://schemas.openxmlformats.org/officeDocument/2006/relationships" r:link="rId300" cstate="print"/>
        <a:srcRect/>
        <a:stretch>
          <a:fillRect/>
        </a:stretch>
      </xdr:blipFill>
      <xdr:spPr bwMode="auto">
        <a:xfrm>
          <a:off x="0" y="399221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1000125</xdr:colOff>
      <xdr:row>358</xdr:row>
      <xdr:rowOff>0</xdr:rowOff>
    </xdr:to>
    <xdr:pic>
      <xdr:nvPicPr>
        <xdr:cNvPr id="1372" name="Immagine 698" descr="http://www.dedcertosafirenze.com/immagini/2022/3914908695619.JPG"/>
        <xdr:cNvPicPr>
          <a:picLocks noChangeAspect="1"/>
        </xdr:cNvPicPr>
      </xdr:nvPicPr>
      <xdr:blipFill>
        <a:blip xmlns:r="http://schemas.openxmlformats.org/officeDocument/2006/relationships" r:link="rId300" cstate="print"/>
        <a:srcRect/>
        <a:stretch>
          <a:fillRect/>
        </a:stretch>
      </xdr:blipFill>
      <xdr:spPr bwMode="auto">
        <a:xfrm>
          <a:off x="0" y="400364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981075</xdr:colOff>
      <xdr:row>359</xdr:row>
      <xdr:rowOff>0</xdr:rowOff>
    </xdr:to>
    <xdr:pic>
      <xdr:nvPicPr>
        <xdr:cNvPr id="1373" name="Immagine 700" descr="http://www.dedcertosafirenze.com/immagini/2022/3914908677714.JPG"/>
        <xdr:cNvPicPr>
          <a:picLocks noChangeAspect="1"/>
        </xdr:cNvPicPr>
      </xdr:nvPicPr>
      <xdr:blipFill>
        <a:blip xmlns:r="http://schemas.openxmlformats.org/officeDocument/2006/relationships" r:link="rId301" cstate="print"/>
        <a:srcRect/>
        <a:stretch>
          <a:fillRect/>
        </a:stretch>
      </xdr:blipFill>
      <xdr:spPr bwMode="auto">
        <a:xfrm>
          <a:off x="0" y="4015073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981075</xdr:colOff>
      <xdr:row>360</xdr:row>
      <xdr:rowOff>0</xdr:rowOff>
    </xdr:to>
    <xdr:pic>
      <xdr:nvPicPr>
        <xdr:cNvPr id="1374" name="Immagine 702" descr="http://www.dedcertosafirenze.com/immagini/2022/3914908677714.JPG"/>
        <xdr:cNvPicPr>
          <a:picLocks noChangeAspect="1"/>
        </xdr:cNvPicPr>
      </xdr:nvPicPr>
      <xdr:blipFill>
        <a:blip xmlns:r="http://schemas.openxmlformats.org/officeDocument/2006/relationships" r:link="rId301" cstate="print"/>
        <a:srcRect/>
        <a:stretch>
          <a:fillRect/>
        </a:stretch>
      </xdr:blipFill>
      <xdr:spPr bwMode="auto">
        <a:xfrm>
          <a:off x="0" y="4026503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828675</xdr:colOff>
      <xdr:row>361</xdr:row>
      <xdr:rowOff>0</xdr:rowOff>
    </xdr:to>
    <xdr:pic>
      <xdr:nvPicPr>
        <xdr:cNvPr id="1375" name="Immagine 704" descr="http://www.dedcertosafirenze.com/immagini/2022/3914908678650.JPG"/>
        <xdr:cNvPicPr>
          <a:picLocks noChangeAspect="1"/>
        </xdr:cNvPicPr>
      </xdr:nvPicPr>
      <xdr:blipFill>
        <a:blip xmlns:r="http://schemas.openxmlformats.org/officeDocument/2006/relationships" r:link="rId302" cstate="print"/>
        <a:srcRect/>
        <a:stretch>
          <a:fillRect/>
        </a:stretch>
      </xdr:blipFill>
      <xdr:spPr bwMode="auto">
        <a:xfrm>
          <a:off x="0" y="4037933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1</xdr:col>
      <xdr:colOff>0</xdr:colOff>
      <xdr:row>361</xdr:row>
      <xdr:rowOff>1085850</xdr:rowOff>
    </xdr:to>
    <xdr:pic>
      <xdr:nvPicPr>
        <xdr:cNvPr id="1376" name="Immagine 706" descr="http://www.dedcertosafirenze.com/immagini/2022/3914908700481.JPG"/>
        <xdr:cNvPicPr>
          <a:picLocks noChangeAspect="1"/>
        </xdr:cNvPicPr>
      </xdr:nvPicPr>
      <xdr:blipFill>
        <a:blip xmlns:r="http://schemas.openxmlformats.org/officeDocument/2006/relationships" r:link="rId303" cstate="print"/>
        <a:srcRect/>
        <a:stretch>
          <a:fillRect/>
        </a:stretch>
      </xdr:blipFill>
      <xdr:spPr bwMode="auto">
        <a:xfrm>
          <a:off x="0" y="404936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1</xdr:col>
      <xdr:colOff>0</xdr:colOff>
      <xdr:row>362</xdr:row>
      <xdr:rowOff>1085850</xdr:rowOff>
    </xdr:to>
    <xdr:pic>
      <xdr:nvPicPr>
        <xdr:cNvPr id="1377" name="Immagine 708" descr="http://www.dedcertosafirenze.com/immagini/2022/3914908700481.JPG"/>
        <xdr:cNvPicPr>
          <a:picLocks noChangeAspect="1"/>
        </xdr:cNvPicPr>
      </xdr:nvPicPr>
      <xdr:blipFill>
        <a:blip xmlns:r="http://schemas.openxmlformats.org/officeDocument/2006/relationships" r:link="rId303" cstate="print"/>
        <a:srcRect/>
        <a:stretch>
          <a:fillRect/>
        </a:stretch>
      </xdr:blipFill>
      <xdr:spPr bwMode="auto">
        <a:xfrm>
          <a:off x="0" y="406079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363</xdr:row>
      <xdr:rowOff>1085850</xdr:rowOff>
    </xdr:to>
    <xdr:pic>
      <xdr:nvPicPr>
        <xdr:cNvPr id="1378" name="Immagine 710" descr="http://www.dedcertosafirenze.com/immagini/2022/3914908700481.JPG"/>
        <xdr:cNvPicPr>
          <a:picLocks noChangeAspect="1"/>
        </xdr:cNvPicPr>
      </xdr:nvPicPr>
      <xdr:blipFill>
        <a:blip xmlns:r="http://schemas.openxmlformats.org/officeDocument/2006/relationships" r:link="rId303" cstate="print"/>
        <a:srcRect/>
        <a:stretch>
          <a:fillRect/>
        </a:stretch>
      </xdr:blipFill>
      <xdr:spPr bwMode="auto">
        <a:xfrm>
          <a:off x="0" y="407222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1114425</xdr:rowOff>
    </xdr:to>
    <xdr:pic>
      <xdr:nvPicPr>
        <xdr:cNvPr id="1379" name="Immagine 712" descr="http://www.dedcertosafirenze.com/immagini/2022/3914908700818.JPG"/>
        <xdr:cNvPicPr>
          <a:picLocks noChangeAspect="1"/>
        </xdr:cNvPicPr>
      </xdr:nvPicPr>
      <xdr:blipFill>
        <a:blip xmlns:r="http://schemas.openxmlformats.org/officeDocument/2006/relationships" r:link="rId304" cstate="print"/>
        <a:srcRect/>
        <a:stretch>
          <a:fillRect/>
        </a:stretch>
      </xdr:blipFill>
      <xdr:spPr bwMode="auto">
        <a:xfrm>
          <a:off x="0" y="4083653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1095375</xdr:colOff>
      <xdr:row>366</xdr:row>
      <xdr:rowOff>0</xdr:rowOff>
    </xdr:to>
    <xdr:pic>
      <xdr:nvPicPr>
        <xdr:cNvPr id="1380" name="Immagine 714" descr="http://www.dedcertosafirenze.com/immagini/2022/3914908675994.JPG"/>
        <xdr:cNvPicPr>
          <a:picLocks noChangeAspect="1"/>
        </xdr:cNvPicPr>
      </xdr:nvPicPr>
      <xdr:blipFill>
        <a:blip xmlns:r="http://schemas.openxmlformats.org/officeDocument/2006/relationships" r:link="rId305" cstate="print"/>
        <a:srcRect/>
        <a:stretch>
          <a:fillRect/>
        </a:stretch>
      </xdr:blipFill>
      <xdr:spPr bwMode="auto">
        <a:xfrm>
          <a:off x="0" y="409508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895350</xdr:colOff>
      <xdr:row>367</xdr:row>
      <xdr:rowOff>0</xdr:rowOff>
    </xdr:to>
    <xdr:pic>
      <xdr:nvPicPr>
        <xdr:cNvPr id="1381" name="Immagine 716" descr="http://www.dedcertosafirenze.com/immagini/2022/3914908702270.JPG"/>
        <xdr:cNvPicPr>
          <a:picLocks noChangeAspect="1"/>
        </xdr:cNvPicPr>
      </xdr:nvPicPr>
      <xdr:blipFill>
        <a:blip xmlns:r="http://schemas.openxmlformats.org/officeDocument/2006/relationships" r:link="rId306" cstate="print"/>
        <a:srcRect/>
        <a:stretch>
          <a:fillRect/>
        </a:stretch>
      </xdr:blipFill>
      <xdr:spPr bwMode="auto">
        <a:xfrm>
          <a:off x="0" y="410651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895350</xdr:colOff>
      <xdr:row>368</xdr:row>
      <xdr:rowOff>0</xdr:rowOff>
    </xdr:to>
    <xdr:pic>
      <xdr:nvPicPr>
        <xdr:cNvPr id="1382" name="Immagine 718" descr="http://www.dedcertosafirenze.com/immagini/2022/3914908702270.JPG"/>
        <xdr:cNvPicPr>
          <a:picLocks noChangeAspect="1"/>
        </xdr:cNvPicPr>
      </xdr:nvPicPr>
      <xdr:blipFill>
        <a:blip xmlns:r="http://schemas.openxmlformats.org/officeDocument/2006/relationships" r:link="rId306" cstate="print"/>
        <a:srcRect/>
        <a:stretch>
          <a:fillRect/>
        </a:stretch>
      </xdr:blipFill>
      <xdr:spPr bwMode="auto">
        <a:xfrm>
          <a:off x="0" y="411794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0</xdr:col>
      <xdr:colOff>895350</xdr:colOff>
      <xdr:row>369</xdr:row>
      <xdr:rowOff>0</xdr:rowOff>
    </xdr:to>
    <xdr:pic>
      <xdr:nvPicPr>
        <xdr:cNvPr id="1383" name="Immagine 720" descr="http://www.dedcertosafirenze.com/immagini/2022/3914908702270.JPG"/>
        <xdr:cNvPicPr>
          <a:picLocks noChangeAspect="1"/>
        </xdr:cNvPicPr>
      </xdr:nvPicPr>
      <xdr:blipFill>
        <a:blip xmlns:r="http://schemas.openxmlformats.org/officeDocument/2006/relationships" r:link="rId306" cstate="print"/>
        <a:srcRect/>
        <a:stretch>
          <a:fillRect/>
        </a:stretch>
      </xdr:blipFill>
      <xdr:spPr bwMode="auto">
        <a:xfrm>
          <a:off x="0" y="412937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895350</xdr:colOff>
      <xdr:row>370</xdr:row>
      <xdr:rowOff>0</xdr:rowOff>
    </xdr:to>
    <xdr:pic>
      <xdr:nvPicPr>
        <xdr:cNvPr id="1384" name="Immagine 722" descr="http://www.dedcertosafirenze.com/immagini/2022/3914908702270.JPG"/>
        <xdr:cNvPicPr>
          <a:picLocks noChangeAspect="1"/>
        </xdr:cNvPicPr>
      </xdr:nvPicPr>
      <xdr:blipFill>
        <a:blip xmlns:r="http://schemas.openxmlformats.org/officeDocument/2006/relationships" r:link="rId306" cstate="print"/>
        <a:srcRect/>
        <a:stretch>
          <a:fillRect/>
        </a:stretch>
      </xdr:blipFill>
      <xdr:spPr bwMode="auto">
        <a:xfrm>
          <a:off x="0" y="414080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0</xdr:col>
      <xdr:colOff>895350</xdr:colOff>
      <xdr:row>371</xdr:row>
      <xdr:rowOff>0</xdr:rowOff>
    </xdr:to>
    <xdr:pic>
      <xdr:nvPicPr>
        <xdr:cNvPr id="1385" name="Immagine 724" descr="http://www.dedcertosafirenze.com/immagini/2022/3914908702348.JPG"/>
        <xdr:cNvPicPr>
          <a:picLocks noChangeAspect="1"/>
        </xdr:cNvPicPr>
      </xdr:nvPicPr>
      <xdr:blipFill>
        <a:blip xmlns:r="http://schemas.openxmlformats.org/officeDocument/2006/relationships" r:link="rId307" cstate="print"/>
        <a:srcRect/>
        <a:stretch>
          <a:fillRect/>
        </a:stretch>
      </xdr:blipFill>
      <xdr:spPr bwMode="auto">
        <a:xfrm>
          <a:off x="0" y="415223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895350</xdr:colOff>
      <xdr:row>372</xdr:row>
      <xdr:rowOff>0</xdr:rowOff>
    </xdr:to>
    <xdr:pic>
      <xdr:nvPicPr>
        <xdr:cNvPr id="1386" name="Immagine 726" descr="http://www.dedcertosafirenze.com/immagini/2022/3914908702348.JPG"/>
        <xdr:cNvPicPr>
          <a:picLocks noChangeAspect="1"/>
        </xdr:cNvPicPr>
      </xdr:nvPicPr>
      <xdr:blipFill>
        <a:blip xmlns:r="http://schemas.openxmlformats.org/officeDocument/2006/relationships" r:link="rId307" cstate="print"/>
        <a:srcRect/>
        <a:stretch>
          <a:fillRect/>
        </a:stretch>
      </xdr:blipFill>
      <xdr:spPr bwMode="auto">
        <a:xfrm>
          <a:off x="0" y="416366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895350</xdr:colOff>
      <xdr:row>373</xdr:row>
      <xdr:rowOff>0</xdr:rowOff>
    </xdr:to>
    <xdr:pic>
      <xdr:nvPicPr>
        <xdr:cNvPr id="1387" name="Immagine 728" descr="http://www.dedcertosafirenze.com/immagini/2022/3914908702348.JPG"/>
        <xdr:cNvPicPr>
          <a:picLocks noChangeAspect="1"/>
        </xdr:cNvPicPr>
      </xdr:nvPicPr>
      <xdr:blipFill>
        <a:blip xmlns:r="http://schemas.openxmlformats.org/officeDocument/2006/relationships" r:link="rId307" cstate="print"/>
        <a:srcRect/>
        <a:stretch>
          <a:fillRect/>
        </a:stretch>
      </xdr:blipFill>
      <xdr:spPr bwMode="auto">
        <a:xfrm>
          <a:off x="0" y="417509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895350</xdr:colOff>
      <xdr:row>374</xdr:row>
      <xdr:rowOff>0</xdr:rowOff>
    </xdr:to>
    <xdr:pic>
      <xdr:nvPicPr>
        <xdr:cNvPr id="1388" name="Immagine 730" descr="http://www.dedcertosafirenze.com/immagini/2022/3914908702348.JPG"/>
        <xdr:cNvPicPr>
          <a:picLocks noChangeAspect="1"/>
        </xdr:cNvPicPr>
      </xdr:nvPicPr>
      <xdr:blipFill>
        <a:blip xmlns:r="http://schemas.openxmlformats.org/officeDocument/2006/relationships" r:link="rId307" cstate="print"/>
        <a:srcRect/>
        <a:stretch>
          <a:fillRect/>
        </a:stretch>
      </xdr:blipFill>
      <xdr:spPr bwMode="auto">
        <a:xfrm>
          <a:off x="0" y="418652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923925</xdr:colOff>
      <xdr:row>375</xdr:row>
      <xdr:rowOff>0</xdr:rowOff>
    </xdr:to>
    <xdr:pic>
      <xdr:nvPicPr>
        <xdr:cNvPr id="1389" name="Immagine 732" descr="http://www.dedcertosafirenze.com/immagini/2022/3914908679008.JPG"/>
        <xdr:cNvPicPr>
          <a:picLocks noChangeAspect="1"/>
        </xdr:cNvPicPr>
      </xdr:nvPicPr>
      <xdr:blipFill>
        <a:blip xmlns:r="http://schemas.openxmlformats.org/officeDocument/2006/relationships" r:link="rId308" cstate="print"/>
        <a:srcRect/>
        <a:stretch>
          <a:fillRect/>
        </a:stretch>
      </xdr:blipFill>
      <xdr:spPr bwMode="auto">
        <a:xfrm>
          <a:off x="0" y="4197953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962025</xdr:colOff>
      <xdr:row>376</xdr:row>
      <xdr:rowOff>0</xdr:rowOff>
    </xdr:to>
    <xdr:pic>
      <xdr:nvPicPr>
        <xdr:cNvPr id="1390" name="Immagine 734" descr="http://www.dedcertosafirenze.com/immagini/2022/3914908702751.JPG"/>
        <xdr:cNvPicPr>
          <a:picLocks noChangeAspect="1"/>
        </xdr:cNvPicPr>
      </xdr:nvPicPr>
      <xdr:blipFill>
        <a:blip xmlns:r="http://schemas.openxmlformats.org/officeDocument/2006/relationships" r:link="rId309" cstate="print"/>
        <a:srcRect/>
        <a:stretch>
          <a:fillRect/>
        </a:stretch>
      </xdr:blipFill>
      <xdr:spPr bwMode="auto">
        <a:xfrm>
          <a:off x="0" y="4209383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895350</xdr:colOff>
      <xdr:row>377</xdr:row>
      <xdr:rowOff>0</xdr:rowOff>
    </xdr:to>
    <xdr:pic>
      <xdr:nvPicPr>
        <xdr:cNvPr id="1391" name="Immagine 736" descr="http://www.dedcertosafirenze.com/immagini/2022/3914908702812.JPG"/>
        <xdr:cNvPicPr>
          <a:picLocks noChangeAspect="1"/>
        </xdr:cNvPicPr>
      </xdr:nvPicPr>
      <xdr:blipFill>
        <a:blip xmlns:r="http://schemas.openxmlformats.org/officeDocument/2006/relationships" r:link="rId310" cstate="print"/>
        <a:srcRect/>
        <a:stretch>
          <a:fillRect/>
        </a:stretch>
      </xdr:blipFill>
      <xdr:spPr bwMode="auto">
        <a:xfrm>
          <a:off x="0" y="422081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1</xdr:col>
      <xdr:colOff>0</xdr:colOff>
      <xdr:row>377</xdr:row>
      <xdr:rowOff>857250</xdr:rowOff>
    </xdr:to>
    <xdr:pic>
      <xdr:nvPicPr>
        <xdr:cNvPr id="1392" name="Immagine 738" descr="http://www.dedcertosafirenze.com/immagini/2022/3914908704595.JPG"/>
        <xdr:cNvPicPr>
          <a:picLocks noChangeAspect="1"/>
        </xdr:cNvPicPr>
      </xdr:nvPicPr>
      <xdr:blipFill>
        <a:blip xmlns:r="http://schemas.openxmlformats.org/officeDocument/2006/relationships" r:link="rId311" cstate="print"/>
        <a:srcRect/>
        <a:stretch>
          <a:fillRect/>
        </a:stretch>
      </xdr:blipFill>
      <xdr:spPr bwMode="auto">
        <a:xfrm>
          <a:off x="0" y="423224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378</xdr:row>
      <xdr:rowOff>1114425</xdr:rowOff>
    </xdr:to>
    <xdr:pic>
      <xdr:nvPicPr>
        <xdr:cNvPr id="1393" name="Immagine 740" descr="http://www.dedcertosafirenze.com/immagini/2022/3914908705042.JPG"/>
        <xdr:cNvPicPr>
          <a:picLocks noChangeAspect="1"/>
        </xdr:cNvPicPr>
      </xdr:nvPicPr>
      <xdr:blipFill>
        <a:blip xmlns:r="http://schemas.openxmlformats.org/officeDocument/2006/relationships" r:link="rId312" cstate="print"/>
        <a:srcRect/>
        <a:stretch>
          <a:fillRect/>
        </a:stretch>
      </xdr:blipFill>
      <xdr:spPr bwMode="auto">
        <a:xfrm>
          <a:off x="0" y="4243673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1</xdr:col>
      <xdr:colOff>0</xdr:colOff>
      <xdr:row>379</xdr:row>
      <xdr:rowOff>885825</xdr:rowOff>
    </xdr:to>
    <xdr:pic>
      <xdr:nvPicPr>
        <xdr:cNvPr id="1394" name="Immagine 744" descr="http://www.dedcertosafirenze.com/immagini/2022/3914908678704.JPG"/>
        <xdr:cNvPicPr>
          <a:picLocks noChangeAspect="1"/>
        </xdr:cNvPicPr>
      </xdr:nvPicPr>
      <xdr:blipFill>
        <a:blip xmlns:r="http://schemas.openxmlformats.org/officeDocument/2006/relationships" r:link="rId313" cstate="print"/>
        <a:srcRect/>
        <a:stretch>
          <a:fillRect/>
        </a:stretch>
      </xdr:blipFill>
      <xdr:spPr bwMode="auto">
        <a:xfrm>
          <a:off x="0" y="4255103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1</xdr:col>
      <xdr:colOff>0</xdr:colOff>
      <xdr:row>380</xdr:row>
      <xdr:rowOff>885825</xdr:rowOff>
    </xdr:to>
    <xdr:pic>
      <xdr:nvPicPr>
        <xdr:cNvPr id="1395" name="Immagine 746" descr="http://www.dedcertosafirenze.com/immagini/2022/3914908707183.JPG"/>
        <xdr:cNvPicPr>
          <a:picLocks noChangeAspect="1"/>
        </xdr:cNvPicPr>
      </xdr:nvPicPr>
      <xdr:blipFill>
        <a:blip xmlns:r="http://schemas.openxmlformats.org/officeDocument/2006/relationships" r:link="rId314" cstate="print"/>
        <a:srcRect/>
        <a:stretch>
          <a:fillRect/>
        </a:stretch>
      </xdr:blipFill>
      <xdr:spPr bwMode="auto">
        <a:xfrm>
          <a:off x="0" y="426653325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1</xdr:col>
      <xdr:colOff>0</xdr:colOff>
      <xdr:row>381</xdr:row>
      <xdr:rowOff>828675</xdr:rowOff>
    </xdr:to>
    <xdr:pic>
      <xdr:nvPicPr>
        <xdr:cNvPr id="1396" name="Immagine 748" descr="http://www.dedcertosafirenze.com/immagini/2022/3914908678827.JPG"/>
        <xdr:cNvPicPr>
          <a:picLocks noChangeAspect="1"/>
        </xdr:cNvPicPr>
      </xdr:nvPicPr>
      <xdr:blipFill>
        <a:blip xmlns:r="http://schemas.openxmlformats.org/officeDocument/2006/relationships" r:link="rId315" cstate="print"/>
        <a:srcRect/>
        <a:stretch>
          <a:fillRect/>
        </a:stretch>
      </xdr:blipFill>
      <xdr:spPr bwMode="auto">
        <a:xfrm>
          <a:off x="0" y="427796325"/>
          <a:ext cx="11430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1</xdr:col>
      <xdr:colOff>0</xdr:colOff>
      <xdr:row>382</xdr:row>
      <xdr:rowOff>838200</xdr:rowOff>
    </xdr:to>
    <xdr:pic>
      <xdr:nvPicPr>
        <xdr:cNvPr id="1397" name="Immagine 750" descr="http://www.dedcertosafirenze.com/immagini/2022/3914908678537.JPG"/>
        <xdr:cNvPicPr>
          <a:picLocks noChangeAspect="1"/>
        </xdr:cNvPicPr>
      </xdr:nvPicPr>
      <xdr:blipFill>
        <a:blip xmlns:r="http://schemas.openxmlformats.org/officeDocument/2006/relationships" r:link="rId316" cstate="print"/>
        <a:srcRect/>
        <a:stretch>
          <a:fillRect/>
        </a:stretch>
      </xdr:blipFill>
      <xdr:spPr bwMode="auto">
        <a:xfrm>
          <a:off x="0" y="428939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1</xdr:col>
      <xdr:colOff>0</xdr:colOff>
      <xdr:row>383</xdr:row>
      <xdr:rowOff>838200</xdr:rowOff>
    </xdr:to>
    <xdr:pic>
      <xdr:nvPicPr>
        <xdr:cNvPr id="1398" name="Immagine 752" descr="http://www.dedcertosafirenze.com/immagini/2022/3914908678544.JPG"/>
        <xdr:cNvPicPr>
          <a:picLocks noChangeAspect="1"/>
        </xdr:cNvPicPr>
      </xdr:nvPicPr>
      <xdr:blipFill>
        <a:blip xmlns:r="http://schemas.openxmlformats.org/officeDocument/2006/relationships" r:link="rId317" cstate="print"/>
        <a:srcRect/>
        <a:stretch>
          <a:fillRect/>
        </a:stretch>
      </xdr:blipFill>
      <xdr:spPr bwMode="auto">
        <a:xfrm>
          <a:off x="0" y="430082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1</xdr:col>
      <xdr:colOff>0</xdr:colOff>
      <xdr:row>384</xdr:row>
      <xdr:rowOff>838200</xdr:rowOff>
    </xdr:to>
    <xdr:pic>
      <xdr:nvPicPr>
        <xdr:cNvPr id="1399" name="Immagine 754" descr="http://www.dedcertosafirenze.com/immagini/2022/3914908678544.JPG"/>
        <xdr:cNvPicPr>
          <a:picLocks noChangeAspect="1"/>
        </xdr:cNvPicPr>
      </xdr:nvPicPr>
      <xdr:blipFill>
        <a:blip xmlns:r="http://schemas.openxmlformats.org/officeDocument/2006/relationships" r:link="rId317" cstate="print"/>
        <a:srcRect/>
        <a:stretch>
          <a:fillRect/>
        </a:stretch>
      </xdr:blipFill>
      <xdr:spPr bwMode="auto">
        <a:xfrm>
          <a:off x="0" y="431225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1</xdr:col>
      <xdr:colOff>0</xdr:colOff>
      <xdr:row>385</xdr:row>
      <xdr:rowOff>695325</xdr:rowOff>
    </xdr:to>
    <xdr:pic>
      <xdr:nvPicPr>
        <xdr:cNvPr id="1400" name="Immagine 756" descr="http://www.dedcertosafirenze.com/immagini/2022/3914908743907.JPG"/>
        <xdr:cNvPicPr>
          <a:picLocks noChangeAspect="1"/>
        </xdr:cNvPicPr>
      </xdr:nvPicPr>
      <xdr:blipFill>
        <a:blip xmlns:r="http://schemas.openxmlformats.org/officeDocument/2006/relationships" r:link="rId318" cstate="print"/>
        <a:srcRect/>
        <a:stretch>
          <a:fillRect/>
        </a:stretch>
      </xdr:blipFill>
      <xdr:spPr bwMode="auto">
        <a:xfrm>
          <a:off x="0" y="432368325"/>
          <a:ext cx="1143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1</xdr:col>
      <xdr:colOff>0</xdr:colOff>
      <xdr:row>386</xdr:row>
      <xdr:rowOff>847725</xdr:rowOff>
    </xdr:to>
    <xdr:pic>
      <xdr:nvPicPr>
        <xdr:cNvPr id="1401" name="Immagine 758" descr="http://www.dedcertosafirenze.com/immagini/2022/3914908741316.JPG"/>
        <xdr:cNvPicPr>
          <a:picLocks noChangeAspect="1"/>
        </xdr:cNvPicPr>
      </xdr:nvPicPr>
      <xdr:blipFill>
        <a:blip xmlns:r="http://schemas.openxmlformats.org/officeDocument/2006/relationships" r:link="rId319" cstate="print"/>
        <a:srcRect/>
        <a:stretch>
          <a:fillRect/>
        </a:stretch>
      </xdr:blipFill>
      <xdr:spPr bwMode="auto">
        <a:xfrm>
          <a:off x="0" y="433511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914400</xdr:colOff>
      <xdr:row>388</xdr:row>
      <xdr:rowOff>0</xdr:rowOff>
    </xdr:to>
    <xdr:pic>
      <xdr:nvPicPr>
        <xdr:cNvPr id="1402" name="Immagine 760" descr="http://www.dedcertosafirenze.com/immagini/2022/3914908773010.JPG"/>
        <xdr:cNvPicPr>
          <a:picLocks noChangeAspect="1"/>
        </xdr:cNvPicPr>
      </xdr:nvPicPr>
      <xdr:blipFill>
        <a:blip xmlns:r="http://schemas.openxmlformats.org/officeDocument/2006/relationships" r:link="rId320" cstate="print"/>
        <a:srcRect/>
        <a:stretch>
          <a:fillRect/>
        </a:stretch>
      </xdr:blipFill>
      <xdr:spPr bwMode="auto">
        <a:xfrm>
          <a:off x="0" y="434654325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1009650</xdr:colOff>
      <xdr:row>389</xdr:row>
      <xdr:rowOff>0</xdr:rowOff>
    </xdr:to>
    <xdr:pic>
      <xdr:nvPicPr>
        <xdr:cNvPr id="1403" name="Immagine 762" descr="http://www.dedcertosafirenze.com/immagini/2022/3914908744003.JPG"/>
        <xdr:cNvPicPr>
          <a:picLocks noChangeAspect="1"/>
        </xdr:cNvPicPr>
      </xdr:nvPicPr>
      <xdr:blipFill>
        <a:blip xmlns:r="http://schemas.openxmlformats.org/officeDocument/2006/relationships" r:link="rId321" cstate="print"/>
        <a:srcRect/>
        <a:stretch>
          <a:fillRect/>
        </a:stretch>
      </xdr:blipFill>
      <xdr:spPr bwMode="auto">
        <a:xfrm>
          <a:off x="0" y="4357973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866775</xdr:colOff>
      <xdr:row>390</xdr:row>
      <xdr:rowOff>0</xdr:rowOff>
    </xdr:to>
    <xdr:pic>
      <xdr:nvPicPr>
        <xdr:cNvPr id="1404" name="Immagine 764" descr="http://www.dedcertosafirenze.com/immagini/2022/3914908745840.JPG"/>
        <xdr:cNvPicPr>
          <a:picLocks noChangeAspect="1"/>
        </xdr:cNvPicPr>
      </xdr:nvPicPr>
      <xdr:blipFill>
        <a:blip xmlns:r="http://schemas.openxmlformats.org/officeDocument/2006/relationships" r:link="rId322" cstate="print"/>
        <a:srcRect/>
        <a:stretch>
          <a:fillRect/>
        </a:stretch>
      </xdr:blipFill>
      <xdr:spPr bwMode="auto">
        <a:xfrm>
          <a:off x="0" y="4369403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1028700</xdr:colOff>
      <xdr:row>391</xdr:row>
      <xdr:rowOff>0</xdr:rowOff>
    </xdr:to>
    <xdr:pic>
      <xdr:nvPicPr>
        <xdr:cNvPr id="1405" name="Immagine 766" descr="http://www.dedcertosafirenze.com/immagini/2022/3914908750554.JPG"/>
        <xdr:cNvPicPr>
          <a:picLocks noChangeAspect="1"/>
        </xdr:cNvPicPr>
      </xdr:nvPicPr>
      <xdr:blipFill>
        <a:blip xmlns:r="http://schemas.openxmlformats.org/officeDocument/2006/relationships" r:link="rId323" cstate="print"/>
        <a:srcRect/>
        <a:stretch>
          <a:fillRect/>
        </a:stretch>
      </xdr:blipFill>
      <xdr:spPr bwMode="auto">
        <a:xfrm>
          <a:off x="0" y="4380833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1</xdr:col>
      <xdr:colOff>0</xdr:colOff>
      <xdr:row>391</xdr:row>
      <xdr:rowOff>1038225</xdr:rowOff>
    </xdr:to>
    <xdr:pic>
      <xdr:nvPicPr>
        <xdr:cNvPr id="1406" name="Immagine 768" descr="http://www.dedcertosafirenze.com/immagini/2022/3914908778831.JPG"/>
        <xdr:cNvPicPr>
          <a:picLocks noChangeAspect="1"/>
        </xdr:cNvPicPr>
      </xdr:nvPicPr>
      <xdr:blipFill>
        <a:blip xmlns:r="http://schemas.openxmlformats.org/officeDocument/2006/relationships" r:link="rId324" cstate="print"/>
        <a:srcRect/>
        <a:stretch>
          <a:fillRect/>
        </a:stretch>
      </xdr:blipFill>
      <xdr:spPr bwMode="auto">
        <a:xfrm>
          <a:off x="0" y="4392263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981075</xdr:colOff>
      <xdr:row>393</xdr:row>
      <xdr:rowOff>0</xdr:rowOff>
    </xdr:to>
    <xdr:pic>
      <xdr:nvPicPr>
        <xdr:cNvPr id="1407" name="Immagine 770" descr="http://www.dedcertosafirenze.com/immagini/2022/3914908744935.JPG"/>
        <xdr:cNvPicPr>
          <a:picLocks noChangeAspect="1"/>
        </xdr:cNvPicPr>
      </xdr:nvPicPr>
      <xdr:blipFill>
        <a:blip xmlns:r="http://schemas.openxmlformats.org/officeDocument/2006/relationships" r:link="rId325" cstate="print"/>
        <a:srcRect/>
        <a:stretch>
          <a:fillRect/>
        </a:stretch>
      </xdr:blipFill>
      <xdr:spPr bwMode="auto">
        <a:xfrm>
          <a:off x="0" y="4403693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1</xdr:col>
      <xdr:colOff>0</xdr:colOff>
      <xdr:row>393</xdr:row>
      <xdr:rowOff>809625</xdr:rowOff>
    </xdr:to>
    <xdr:pic>
      <xdr:nvPicPr>
        <xdr:cNvPr id="1408" name="Immagine 776" descr="http://www.dedcertosafirenze.com/immagini/2022/3914908744423.JPG"/>
        <xdr:cNvPicPr>
          <a:picLocks noChangeAspect="1"/>
        </xdr:cNvPicPr>
      </xdr:nvPicPr>
      <xdr:blipFill>
        <a:blip xmlns:r="http://schemas.openxmlformats.org/officeDocument/2006/relationships" r:link="rId326" cstate="print"/>
        <a:srcRect/>
        <a:stretch>
          <a:fillRect/>
        </a:stretch>
      </xdr:blipFill>
      <xdr:spPr bwMode="auto">
        <a:xfrm>
          <a:off x="0" y="441512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395</xdr:row>
      <xdr:rowOff>838200</xdr:rowOff>
    </xdr:to>
    <xdr:pic>
      <xdr:nvPicPr>
        <xdr:cNvPr id="1409" name="Immagine 778" descr="http://www.dedcertosafirenze.com/immagini/2022/3914908753456.JPG"/>
        <xdr:cNvPicPr>
          <a:picLocks noChangeAspect="1"/>
        </xdr:cNvPicPr>
      </xdr:nvPicPr>
      <xdr:blipFill>
        <a:blip xmlns:r="http://schemas.openxmlformats.org/officeDocument/2006/relationships" r:link="rId327" cstate="print"/>
        <a:srcRect/>
        <a:stretch>
          <a:fillRect/>
        </a:stretch>
      </xdr:blipFill>
      <xdr:spPr bwMode="auto">
        <a:xfrm>
          <a:off x="0" y="4430363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396</xdr:row>
      <xdr:rowOff>809625</xdr:rowOff>
    </xdr:to>
    <xdr:pic>
      <xdr:nvPicPr>
        <xdr:cNvPr id="1410" name="Immagine 780" descr="http://www.dedcertosafirenze.com/immagini/2022/3914908753487.JPG"/>
        <xdr:cNvPicPr>
          <a:picLocks noChangeAspect="1"/>
        </xdr:cNvPicPr>
      </xdr:nvPicPr>
      <xdr:blipFill>
        <a:blip xmlns:r="http://schemas.openxmlformats.org/officeDocument/2006/relationships" r:link="rId328" cstate="print"/>
        <a:srcRect/>
        <a:stretch>
          <a:fillRect/>
        </a:stretch>
      </xdr:blipFill>
      <xdr:spPr bwMode="auto">
        <a:xfrm>
          <a:off x="0" y="444179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1</xdr:col>
      <xdr:colOff>0</xdr:colOff>
      <xdr:row>397</xdr:row>
      <xdr:rowOff>809625</xdr:rowOff>
    </xdr:to>
    <xdr:pic>
      <xdr:nvPicPr>
        <xdr:cNvPr id="1411" name="Immagine 782" descr="http://www.dedcertosafirenze.com/immagini/2022/3914908753555.JPG"/>
        <xdr:cNvPicPr>
          <a:picLocks noChangeAspect="1"/>
        </xdr:cNvPicPr>
      </xdr:nvPicPr>
      <xdr:blipFill>
        <a:blip xmlns:r="http://schemas.openxmlformats.org/officeDocument/2006/relationships" r:link="rId329" cstate="print"/>
        <a:srcRect/>
        <a:stretch>
          <a:fillRect/>
        </a:stretch>
      </xdr:blipFill>
      <xdr:spPr bwMode="auto">
        <a:xfrm>
          <a:off x="0" y="445322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398</xdr:row>
      <xdr:rowOff>809625</xdr:rowOff>
    </xdr:to>
    <xdr:pic>
      <xdr:nvPicPr>
        <xdr:cNvPr id="1412" name="Immagine 784" descr="http://www.dedcertosafirenze.com/immagini/2022/3914908753555.JPG"/>
        <xdr:cNvPicPr>
          <a:picLocks noChangeAspect="1"/>
        </xdr:cNvPicPr>
      </xdr:nvPicPr>
      <xdr:blipFill>
        <a:blip xmlns:r="http://schemas.openxmlformats.org/officeDocument/2006/relationships" r:link="rId329" cstate="print"/>
        <a:srcRect/>
        <a:stretch>
          <a:fillRect/>
        </a:stretch>
      </xdr:blipFill>
      <xdr:spPr bwMode="auto">
        <a:xfrm>
          <a:off x="0" y="446465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809625</xdr:rowOff>
    </xdr:to>
    <xdr:pic>
      <xdr:nvPicPr>
        <xdr:cNvPr id="1413" name="Immagine 786" descr="http://www.dedcertosafirenze.com/immagini/2022/3914908753623.JPG"/>
        <xdr:cNvPicPr>
          <a:picLocks noChangeAspect="1"/>
        </xdr:cNvPicPr>
      </xdr:nvPicPr>
      <xdr:blipFill>
        <a:blip xmlns:r="http://schemas.openxmlformats.org/officeDocument/2006/relationships" r:link="rId330" cstate="print"/>
        <a:srcRect/>
        <a:stretch>
          <a:fillRect/>
        </a:stretch>
      </xdr:blipFill>
      <xdr:spPr bwMode="auto">
        <a:xfrm>
          <a:off x="0" y="447608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1</xdr:col>
      <xdr:colOff>0</xdr:colOff>
      <xdr:row>400</xdr:row>
      <xdr:rowOff>809625</xdr:rowOff>
    </xdr:to>
    <xdr:pic>
      <xdr:nvPicPr>
        <xdr:cNvPr id="1414" name="Immagine 788" descr="http://www.dedcertosafirenze.com/immagini/2022/3914908742856.JPG"/>
        <xdr:cNvPicPr>
          <a:picLocks noChangeAspect="1"/>
        </xdr:cNvPicPr>
      </xdr:nvPicPr>
      <xdr:blipFill>
        <a:blip xmlns:r="http://schemas.openxmlformats.org/officeDocument/2006/relationships" r:link="rId331" cstate="print"/>
        <a:srcRect/>
        <a:stretch>
          <a:fillRect/>
        </a:stretch>
      </xdr:blipFill>
      <xdr:spPr bwMode="auto">
        <a:xfrm>
          <a:off x="0" y="448751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1</xdr:col>
      <xdr:colOff>0</xdr:colOff>
      <xdr:row>401</xdr:row>
      <xdr:rowOff>809625</xdr:rowOff>
    </xdr:to>
    <xdr:pic>
      <xdr:nvPicPr>
        <xdr:cNvPr id="1415" name="Immagine 790" descr="http://www.dedcertosafirenze.com/immagini/2022/3914908742856.JPG"/>
        <xdr:cNvPicPr>
          <a:picLocks noChangeAspect="1"/>
        </xdr:cNvPicPr>
      </xdr:nvPicPr>
      <xdr:blipFill>
        <a:blip xmlns:r="http://schemas.openxmlformats.org/officeDocument/2006/relationships" r:link="rId331" cstate="print"/>
        <a:srcRect/>
        <a:stretch>
          <a:fillRect/>
        </a:stretch>
      </xdr:blipFill>
      <xdr:spPr bwMode="auto">
        <a:xfrm>
          <a:off x="0" y="449894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402</xdr:row>
      <xdr:rowOff>819150</xdr:rowOff>
    </xdr:to>
    <xdr:pic>
      <xdr:nvPicPr>
        <xdr:cNvPr id="1416" name="Immagine 792" descr="http://www.dedcertosafirenze.com/immagini/2022/3914908753708.JPG"/>
        <xdr:cNvPicPr>
          <a:picLocks noChangeAspect="1"/>
        </xdr:cNvPicPr>
      </xdr:nvPicPr>
      <xdr:blipFill>
        <a:blip xmlns:r="http://schemas.openxmlformats.org/officeDocument/2006/relationships" r:link="rId332" cstate="print"/>
        <a:srcRect/>
        <a:stretch>
          <a:fillRect/>
        </a:stretch>
      </xdr:blipFill>
      <xdr:spPr bwMode="auto">
        <a:xfrm>
          <a:off x="0" y="451037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1</xdr:col>
      <xdr:colOff>0</xdr:colOff>
      <xdr:row>403</xdr:row>
      <xdr:rowOff>819150</xdr:rowOff>
    </xdr:to>
    <xdr:pic>
      <xdr:nvPicPr>
        <xdr:cNvPr id="1417" name="Immagine 794" descr="http://www.dedcertosafirenze.com/immagini/2022/3914908753708.JPG"/>
        <xdr:cNvPicPr>
          <a:picLocks noChangeAspect="1"/>
        </xdr:cNvPicPr>
      </xdr:nvPicPr>
      <xdr:blipFill>
        <a:blip xmlns:r="http://schemas.openxmlformats.org/officeDocument/2006/relationships" r:link="rId332" cstate="print"/>
        <a:srcRect/>
        <a:stretch>
          <a:fillRect/>
        </a:stretch>
      </xdr:blipFill>
      <xdr:spPr bwMode="auto">
        <a:xfrm>
          <a:off x="0" y="452180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1</xdr:col>
      <xdr:colOff>0</xdr:colOff>
      <xdr:row>404</xdr:row>
      <xdr:rowOff>819150</xdr:rowOff>
    </xdr:to>
    <xdr:pic>
      <xdr:nvPicPr>
        <xdr:cNvPr id="1418" name="Immagine 796" descr="http://www.dedcertosafirenze.com/immagini/2022/3914908743808.JPG"/>
        <xdr:cNvPicPr>
          <a:picLocks noChangeAspect="1"/>
        </xdr:cNvPicPr>
      </xdr:nvPicPr>
      <xdr:blipFill>
        <a:blip xmlns:r="http://schemas.openxmlformats.org/officeDocument/2006/relationships" r:link="rId333" cstate="print"/>
        <a:srcRect/>
        <a:stretch>
          <a:fillRect/>
        </a:stretch>
      </xdr:blipFill>
      <xdr:spPr bwMode="auto">
        <a:xfrm>
          <a:off x="0" y="453323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405</xdr:row>
      <xdr:rowOff>866775</xdr:rowOff>
    </xdr:to>
    <xdr:pic>
      <xdr:nvPicPr>
        <xdr:cNvPr id="1419" name="Immagine 798" descr="http://www.dedcertosafirenze.com/immagini/2022/3914908753883.JPG"/>
        <xdr:cNvPicPr>
          <a:picLocks noChangeAspect="1"/>
        </xdr:cNvPicPr>
      </xdr:nvPicPr>
      <xdr:blipFill>
        <a:blip xmlns:r="http://schemas.openxmlformats.org/officeDocument/2006/relationships" r:link="rId334" cstate="print"/>
        <a:srcRect/>
        <a:stretch>
          <a:fillRect/>
        </a:stretch>
      </xdr:blipFill>
      <xdr:spPr bwMode="auto">
        <a:xfrm>
          <a:off x="0" y="454466325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1</xdr:col>
      <xdr:colOff>0</xdr:colOff>
      <xdr:row>406</xdr:row>
      <xdr:rowOff>809625</xdr:rowOff>
    </xdr:to>
    <xdr:pic>
      <xdr:nvPicPr>
        <xdr:cNvPr id="1420" name="Immagine 800" descr="http://www.dedcertosafirenze.com/immagini/2022/3914908753975.JPG"/>
        <xdr:cNvPicPr>
          <a:picLocks noChangeAspect="1"/>
        </xdr:cNvPicPr>
      </xdr:nvPicPr>
      <xdr:blipFill>
        <a:blip xmlns:r="http://schemas.openxmlformats.org/officeDocument/2006/relationships" r:link="rId335" cstate="print"/>
        <a:srcRect/>
        <a:stretch>
          <a:fillRect/>
        </a:stretch>
      </xdr:blipFill>
      <xdr:spPr bwMode="auto">
        <a:xfrm>
          <a:off x="0" y="455609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1</xdr:col>
      <xdr:colOff>0</xdr:colOff>
      <xdr:row>407</xdr:row>
      <xdr:rowOff>809625</xdr:rowOff>
    </xdr:to>
    <xdr:pic>
      <xdr:nvPicPr>
        <xdr:cNvPr id="1421" name="Immagine 802" descr="http://www.dedcertosafirenze.com/immagini/2022/3914908753975.JPG"/>
        <xdr:cNvPicPr>
          <a:picLocks noChangeAspect="1"/>
        </xdr:cNvPicPr>
      </xdr:nvPicPr>
      <xdr:blipFill>
        <a:blip xmlns:r="http://schemas.openxmlformats.org/officeDocument/2006/relationships" r:link="rId335" cstate="print"/>
        <a:srcRect/>
        <a:stretch>
          <a:fillRect/>
        </a:stretch>
      </xdr:blipFill>
      <xdr:spPr bwMode="auto">
        <a:xfrm>
          <a:off x="0" y="4567523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1</xdr:col>
      <xdr:colOff>0</xdr:colOff>
      <xdr:row>408</xdr:row>
      <xdr:rowOff>752475</xdr:rowOff>
    </xdr:to>
    <xdr:pic>
      <xdr:nvPicPr>
        <xdr:cNvPr id="1422" name="Immagine 804" descr="http://www.dedcertosafirenze.com/immagini/2022/3914908743853.JPG"/>
        <xdr:cNvPicPr>
          <a:picLocks noChangeAspect="1"/>
        </xdr:cNvPicPr>
      </xdr:nvPicPr>
      <xdr:blipFill>
        <a:blip xmlns:r="http://schemas.openxmlformats.org/officeDocument/2006/relationships" r:link="rId336" cstate="print"/>
        <a:srcRect/>
        <a:stretch>
          <a:fillRect/>
        </a:stretch>
      </xdr:blipFill>
      <xdr:spPr bwMode="auto">
        <a:xfrm>
          <a:off x="0" y="457895325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1</xdr:col>
      <xdr:colOff>0</xdr:colOff>
      <xdr:row>409</xdr:row>
      <xdr:rowOff>800100</xdr:rowOff>
    </xdr:to>
    <xdr:pic>
      <xdr:nvPicPr>
        <xdr:cNvPr id="1423" name="Immagine 806" descr="http://www.dedcertosafirenze.com/immagini/2022/3914908742887.JPG"/>
        <xdr:cNvPicPr>
          <a:picLocks noChangeAspect="1"/>
        </xdr:cNvPicPr>
      </xdr:nvPicPr>
      <xdr:blipFill>
        <a:blip xmlns:r="http://schemas.openxmlformats.org/officeDocument/2006/relationships" r:link="rId337" cstate="print"/>
        <a:srcRect/>
        <a:stretch>
          <a:fillRect/>
        </a:stretch>
      </xdr:blipFill>
      <xdr:spPr bwMode="auto">
        <a:xfrm>
          <a:off x="0" y="459038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1</xdr:col>
      <xdr:colOff>0</xdr:colOff>
      <xdr:row>410</xdr:row>
      <xdr:rowOff>800100</xdr:rowOff>
    </xdr:to>
    <xdr:pic>
      <xdr:nvPicPr>
        <xdr:cNvPr id="1424" name="Immagine 808" descr="http://www.dedcertosafirenze.com/immagini/2022/3914908742887.JPG"/>
        <xdr:cNvPicPr>
          <a:picLocks noChangeAspect="1"/>
        </xdr:cNvPicPr>
      </xdr:nvPicPr>
      <xdr:blipFill>
        <a:blip xmlns:r="http://schemas.openxmlformats.org/officeDocument/2006/relationships" r:link="rId337" cstate="print"/>
        <a:srcRect/>
        <a:stretch>
          <a:fillRect/>
        </a:stretch>
      </xdr:blipFill>
      <xdr:spPr bwMode="auto">
        <a:xfrm>
          <a:off x="0" y="460181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1</xdr:col>
      <xdr:colOff>0</xdr:colOff>
      <xdr:row>411</xdr:row>
      <xdr:rowOff>800100</xdr:rowOff>
    </xdr:to>
    <xdr:pic>
      <xdr:nvPicPr>
        <xdr:cNvPr id="1425" name="Immagine 810" descr="http://www.dedcertosafirenze.com/immagini/2022/3914908754446.JPG"/>
        <xdr:cNvPicPr>
          <a:picLocks noChangeAspect="1"/>
        </xdr:cNvPicPr>
      </xdr:nvPicPr>
      <xdr:blipFill>
        <a:blip xmlns:r="http://schemas.openxmlformats.org/officeDocument/2006/relationships" r:link="rId338" cstate="print"/>
        <a:srcRect/>
        <a:stretch>
          <a:fillRect/>
        </a:stretch>
      </xdr:blipFill>
      <xdr:spPr bwMode="auto">
        <a:xfrm>
          <a:off x="0" y="461324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1</xdr:col>
      <xdr:colOff>0</xdr:colOff>
      <xdr:row>412</xdr:row>
      <xdr:rowOff>800100</xdr:rowOff>
    </xdr:to>
    <xdr:pic>
      <xdr:nvPicPr>
        <xdr:cNvPr id="1426" name="Immagine 812" descr="http://www.dedcertosafirenze.com/immagini/2022/3914908754446.JPG"/>
        <xdr:cNvPicPr>
          <a:picLocks noChangeAspect="1"/>
        </xdr:cNvPicPr>
      </xdr:nvPicPr>
      <xdr:blipFill>
        <a:blip xmlns:r="http://schemas.openxmlformats.org/officeDocument/2006/relationships" r:link="rId338" cstate="print"/>
        <a:srcRect/>
        <a:stretch>
          <a:fillRect/>
        </a:stretch>
      </xdr:blipFill>
      <xdr:spPr bwMode="auto">
        <a:xfrm>
          <a:off x="0" y="462467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1</xdr:col>
      <xdr:colOff>0</xdr:colOff>
      <xdr:row>413</xdr:row>
      <xdr:rowOff>800100</xdr:rowOff>
    </xdr:to>
    <xdr:pic>
      <xdr:nvPicPr>
        <xdr:cNvPr id="1427" name="Immagine 814" descr="http://www.dedcertosafirenze.com/immagini/2022/3914908754514.JPG"/>
        <xdr:cNvPicPr>
          <a:picLocks noChangeAspect="1"/>
        </xdr:cNvPicPr>
      </xdr:nvPicPr>
      <xdr:blipFill>
        <a:blip xmlns:r="http://schemas.openxmlformats.org/officeDocument/2006/relationships" r:link="rId339" cstate="print"/>
        <a:srcRect/>
        <a:stretch>
          <a:fillRect/>
        </a:stretch>
      </xdr:blipFill>
      <xdr:spPr bwMode="auto">
        <a:xfrm>
          <a:off x="0" y="463610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857250</xdr:rowOff>
    </xdr:to>
    <xdr:pic>
      <xdr:nvPicPr>
        <xdr:cNvPr id="1428" name="Immagine 816" descr="http://www.dedcertosafirenze.com/immagini/2022/3914908743860.JPG"/>
        <xdr:cNvPicPr>
          <a:picLocks noChangeAspect="1"/>
        </xdr:cNvPicPr>
      </xdr:nvPicPr>
      <xdr:blipFill>
        <a:blip xmlns:r="http://schemas.openxmlformats.org/officeDocument/2006/relationships" r:link="rId340" cstate="print"/>
        <a:srcRect/>
        <a:stretch>
          <a:fillRect/>
        </a:stretch>
      </xdr:blipFill>
      <xdr:spPr bwMode="auto">
        <a:xfrm>
          <a:off x="0" y="4647533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1</xdr:col>
      <xdr:colOff>0</xdr:colOff>
      <xdr:row>415</xdr:row>
      <xdr:rowOff>847725</xdr:rowOff>
    </xdr:to>
    <xdr:pic>
      <xdr:nvPicPr>
        <xdr:cNvPr id="1429" name="Immagine 818" descr="http://www.dedcertosafirenze.com/immagini/2022/3914908754651.JPG"/>
        <xdr:cNvPicPr>
          <a:picLocks noChangeAspect="1"/>
        </xdr:cNvPicPr>
      </xdr:nvPicPr>
      <xdr:blipFill>
        <a:blip xmlns:r="http://schemas.openxmlformats.org/officeDocument/2006/relationships" r:link="rId341" cstate="print"/>
        <a:srcRect/>
        <a:stretch>
          <a:fillRect/>
        </a:stretch>
      </xdr:blipFill>
      <xdr:spPr bwMode="auto">
        <a:xfrm>
          <a:off x="0" y="465896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1</xdr:col>
      <xdr:colOff>0</xdr:colOff>
      <xdr:row>416</xdr:row>
      <xdr:rowOff>800100</xdr:rowOff>
    </xdr:to>
    <xdr:pic>
      <xdr:nvPicPr>
        <xdr:cNvPr id="1430" name="Immagine 820" descr="http://www.dedcertosafirenze.com/immagini/2022/3914908754729.JPG"/>
        <xdr:cNvPicPr>
          <a:picLocks noChangeAspect="1"/>
        </xdr:cNvPicPr>
      </xdr:nvPicPr>
      <xdr:blipFill>
        <a:blip xmlns:r="http://schemas.openxmlformats.org/officeDocument/2006/relationships" r:link="rId342" cstate="print"/>
        <a:srcRect/>
        <a:stretch>
          <a:fillRect/>
        </a:stretch>
      </xdr:blipFill>
      <xdr:spPr bwMode="auto">
        <a:xfrm>
          <a:off x="0" y="467039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1</xdr:col>
      <xdr:colOff>0</xdr:colOff>
      <xdr:row>417</xdr:row>
      <xdr:rowOff>800100</xdr:rowOff>
    </xdr:to>
    <xdr:pic>
      <xdr:nvPicPr>
        <xdr:cNvPr id="1431" name="Immagine 822" descr="http://www.dedcertosafirenze.com/immagini/2022/3914908754729.JPG"/>
        <xdr:cNvPicPr>
          <a:picLocks noChangeAspect="1"/>
        </xdr:cNvPicPr>
      </xdr:nvPicPr>
      <xdr:blipFill>
        <a:blip xmlns:r="http://schemas.openxmlformats.org/officeDocument/2006/relationships" r:link="rId342" cstate="print"/>
        <a:srcRect/>
        <a:stretch>
          <a:fillRect/>
        </a:stretch>
      </xdr:blipFill>
      <xdr:spPr bwMode="auto">
        <a:xfrm>
          <a:off x="0" y="468182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1</xdr:col>
      <xdr:colOff>0</xdr:colOff>
      <xdr:row>418</xdr:row>
      <xdr:rowOff>800100</xdr:rowOff>
    </xdr:to>
    <xdr:pic>
      <xdr:nvPicPr>
        <xdr:cNvPr id="1432" name="Immagine 824" descr="http://www.dedcertosafirenze.com/immagini/2022/3914908754798.JPG"/>
        <xdr:cNvPicPr>
          <a:picLocks noChangeAspect="1"/>
        </xdr:cNvPicPr>
      </xdr:nvPicPr>
      <xdr:blipFill>
        <a:blip xmlns:r="http://schemas.openxmlformats.org/officeDocument/2006/relationships" r:link="rId343" cstate="print"/>
        <a:srcRect/>
        <a:stretch>
          <a:fillRect/>
        </a:stretch>
      </xdr:blipFill>
      <xdr:spPr bwMode="auto">
        <a:xfrm>
          <a:off x="0" y="469325325"/>
          <a:ext cx="1143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990600</xdr:colOff>
      <xdr:row>420</xdr:row>
      <xdr:rowOff>0</xdr:rowOff>
    </xdr:to>
    <xdr:pic>
      <xdr:nvPicPr>
        <xdr:cNvPr id="1433" name="Immagine 826" descr="http://www.dedcertosafirenze.com/immagini/2022/3914908782944.JPG"/>
        <xdr:cNvPicPr>
          <a:picLocks noChangeAspect="1"/>
        </xdr:cNvPicPr>
      </xdr:nvPicPr>
      <xdr:blipFill>
        <a:blip xmlns:r="http://schemas.openxmlformats.org/officeDocument/2006/relationships" r:link="rId344" cstate="print"/>
        <a:srcRect/>
        <a:stretch>
          <a:fillRect/>
        </a:stretch>
      </xdr:blipFill>
      <xdr:spPr bwMode="auto">
        <a:xfrm>
          <a:off x="0" y="4704683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942975</xdr:colOff>
      <xdr:row>421</xdr:row>
      <xdr:rowOff>0</xdr:rowOff>
    </xdr:to>
    <xdr:pic>
      <xdr:nvPicPr>
        <xdr:cNvPr id="1434" name="Immagine 828" descr="http://www.dedcertosafirenze.com/immagini/2022/3914908745291.JPG"/>
        <xdr:cNvPicPr>
          <a:picLocks noChangeAspect="1"/>
        </xdr:cNvPicPr>
      </xdr:nvPicPr>
      <xdr:blipFill>
        <a:blip xmlns:r="http://schemas.openxmlformats.org/officeDocument/2006/relationships" r:link="rId345" cstate="print"/>
        <a:srcRect/>
        <a:stretch>
          <a:fillRect/>
        </a:stretch>
      </xdr:blipFill>
      <xdr:spPr bwMode="auto">
        <a:xfrm>
          <a:off x="0" y="4716113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838200</xdr:colOff>
      <xdr:row>422</xdr:row>
      <xdr:rowOff>0</xdr:rowOff>
    </xdr:to>
    <xdr:pic>
      <xdr:nvPicPr>
        <xdr:cNvPr id="1435" name="Immagine 830" descr="http://www.dedcertosafirenze.com/immagini/2022/3914908744805.JPG"/>
        <xdr:cNvPicPr>
          <a:picLocks noChangeAspect="1"/>
        </xdr:cNvPicPr>
      </xdr:nvPicPr>
      <xdr:blipFill>
        <a:blip xmlns:r="http://schemas.openxmlformats.org/officeDocument/2006/relationships" r:link="rId346" cstate="print"/>
        <a:srcRect/>
        <a:stretch>
          <a:fillRect/>
        </a:stretch>
      </xdr:blipFill>
      <xdr:spPr bwMode="auto">
        <a:xfrm>
          <a:off x="0" y="4727543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1000125</xdr:colOff>
      <xdr:row>423</xdr:row>
      <xdr:rowOff>0</xdr:rowOff>
    </xdr:to>
    <xdr:pic>
      <xdr:nvPicPr>
        <xdr:cNvPr id="1436" name="Immagine 832" descr="http://www.dedcertosafirenze.com/immagini/2022/3914908744812.JPG"/>
        <xdr:cNvPicPr>
          <a:picLocks noChangeAspect="1"/>
        </xdr:cNvPicPr>
      </xdr:nvPicPr>
      <xdr:blipFill>
        <a:blip xmlns:r="http://schemas.openxmlformats.org/officeDocument/2006/relationships" r:link="rId347" cstate="print"/>
        <a:srcRect/>
        <a:stretch>
          <a:fillRect/>
        </a:stretch>
      </xdr:blipFill>
      <xdr:spPr bwMode="auto">
        <a:xfrm>
          <a:off x="0" y="473897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819150</xdr:colOff>
      <xdr:row>424</xdr:row>
      <xdr:rowOff>0</xdr:rowOff>
    </xdr:to>
    <xdr:pic>
      <xdr:nvPicPr>
        <xdr:cNvPr id="1437" name="Immagine 834" descr="http://www.dedcertosafirenze.com/immagini/2022/3914908757188.JPG"/>
        <xdr:cNvPicPr>
          <a:picLocks noChangeAspect="1"/>
        </xdr:cNvPicPr>
      </xdr:nvPicPr>
      <xdr:blipFill>
        <a:blip xmlns:r="http://schemas.openxmlformats.org/officeDocument/2006/relationships" r:link="rId348" cstate="print"/>
        <a:srcRect/>
        <a:stretch>
          <a:fillRect/>
        </a:stretch>
      </xdr:blipFill>
      <xdr:spPr bwMode="auto">
        <a:xfrm>
          <a:off x="0" y="4750403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1114425</xdr:colOff>
      <xdr:row>425</xdr:row>
      <xdr:rowOff>0</xdr:rowOff>
    </xdr:to>
    <xdr:pic>
      <xdr:nvPicPr>
        <xdr:cNvPr id="1438" name="Immagine 836" descr="http://www.dedcertosafirenze.com/immagini/2022/3914908746045.JPG"/>
        <xdr:cNvPicPr>
          <a:picLocks noChangeAspect="1"/>
        </xdr:cNvPicPr>
      </xdr:nvPicPr>
      <xdr:blipFill>
        <a:blip xmlns:r="http://schemas.openxmlformats.org/officeDocument/2006/relationships" r:link="rId349" cstate="print"/>
        <a:srcRect/>
        <a:stretch>
          <a:fillRect/>
        </a:stretch>
      </xdr:blipFill>
      <xdr:spPr bwMode="auto">
        <a:xfrm>
          <a:off x="0" y="476183325"/>
          <a:ext cx="1114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933450</xdr:colOff>
      <xdr:row>426</xdr:row>
      <xdr:rowOff>0</xdr:rowOff>
    </xdr:to>
    <xdr:pic>
      <xdr:nvPicPr>
        <xdr:cNvPr id="1439" name="Immagine 838" descr="http://www.dedcertosafirenze.com/immagini/2022/3914908772730.JPG"/>
        <xdr:cNvPicPr>
          <a:picLocks noChangeAspect="1"/>
        </xdr:cNvPicPr>
      </xdr:nvPicPr>
      <xdr:blipFill>
        <a:blip xmlns:r="http://schemas.openxmlformats.org/officeDocument/2006/relationships" r:link="rId350" cstate="print"/>
        <a:srcRect/>
        <a:stretch>
          <a:fillRect/>
        </a:stretch>
      </xdr:blipFill>
      <xdr:spPr bwMode="auto">
        <a:xfrm>
          <a:off x="0" y="477326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1</xdr:col>
      <xdr:colOff>0</xdr:colOff>
      <xdr:row>426</xdr:row>
      <xdr:rowOff>971550</xdr:rowOff>
    </xdr:to>
    <xdr:pic>
      <xdr:nvPicPr>
        <xdr:cNvPr id="1440" name="Immagine 840" descr="http://www.dedcertosafirenze.com/immagini/2022/3914908743150.JPG"/>
        <xdr:cNvPicPr>
          <a:picLocks noChangeAspect="1"/>
        </xdr:cNvPicPr>
      </xdr:nvPicPr>
      <xdr:blipFill>
        <a:blip xmlns:r="http://schemas.openxmlformats.org/officeDocument/2006/relationships" r:link="rId351" cstate="print"/>
        <a:srcRect/>
        <a:stretch>
          <a:fillRect/>
        </a:stretch>
      </xdr:blipFill>
      <xdr:spPr bwMode="auto">
        <a:xfrm>
          <a:off x="0" y="478469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1</xdr:col>
      <xdr:colOff>0</xdr:colOff>
      <xdr:row>427</xdr:row>
      <xdr:rowOff>1000125</xdr:rowOff>
    </xdr:to>
    <xdr:pic>
      <xdr:nvPicPr>
        <xdr:cNvPr id="1441" name="Immagine 842" descr="http://www.dedcertosafirenze.com/immagini/2022/3914908746021.JPG"/>
        <xdr:cNvPicPr>
          <a:picLocks noChangeAspect="1"/>
        </xdr:cNvPicPr>
      </xdr:nvPicPr>
      <xdr:blipFill>
        <a:blip xmlns:r="http://schemas.openxmlformats.org/officeDocument/2006/relationships" r:link="rId352" cstate="print"/>
        <a:srcRect/>
        <a:stretch>
          <a:fillRect/>
        </a:stretch>
      </xdr:blipFill>
      <xdr:spPr bwMode="auto">
        <a:xfrm>
          <a:off x="0" y="479612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428</xdr:row>
      <xdr:rowOff>1000125</xdr:rowOff>
    </xdr:to>
    <xdr:pic>
      <xdr:nvPicPr>
        <xdr:cNvPr id="1442" name="Immagine 844" descr="http://www.dedcertosafirenze.com/immagini/2022/3914908746021.JPG"/>
        <xdr:cNvPicPr>
          <a:picLocks noChangeAspect="1"/>
        </xdr:cNvPicPr>
      </xdr:nvPicPr>
      <xdr:blipFill>
        <a:blip xmlns:r="http://schemas.openxmlformats.org/officeDocument/2006/relationships" r:link="rId352" cstate="print"/>
        <a:srcRect/>
        <a:stretch>
          <a:fillRect/>
        </a:stretch>
      </xdr:blipFill>
      <xdr:spPr bwMode="auto">
        <a:xfrm>
          <a:off x="0" y="480755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1</xdr:col>
      <xdr:colOff>0</xdr:colOff>
      <xdr:row>429</xdr:row>
      <xdr:rowOff>1000125</xdr:rowOff>
    </xdr:to>
    <xdr:pic>
      <xdr:nvPicPr>
        <xdr:cNvPr id="1443" name="Immagine 846" descr="http://www.dedcertosafirenze.com/immagini/2022/3914908746021.JPG"/>
        <xdr:cNvPicPr>
          <a:picLocks noChangeAspect="1"/>
        </xdr:cNvPicPr>
      </xdr:nvPicPr>
      <xdr:blipFill>
        <a:blip xmlns:r="http://schemas.openxmlformats.org/officeDocument/2006/relationships" r:link="rId352" cstate="print"/>
        <a:srcRect/>
        <a:stretch>
          <a:fillRect/>
        </a:stretch>
      </xdr:blipFill>
      <xdr:spPr bwMode="auto">
        <a:xfrm>
          <a:off x="0" y="481898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895350</xdr:colOff>
      <xdr:row>431</xdr:row>
      <xdr:rowOff>0</xdr:rowOff>
    </xdr:to>
    <xdr:pic>
      <xdr:nvPicPr>
        <xdr:cNvPr id="1444" name="Immagine 848" descr="http://www.dedcertosafirenze.com/immagini/2022/3914908743136.JPG"/>
        <xdr:cNvPicPr>
          <a:picLocks noChangeAspect="1"/>
        </xdr:cNvPicPr>
      </xdr:nvPicPr>
      <xdr:blipFill>
        <a:blip xmlns:r="http://schemas.openxmlformats.org/officeDocument/2006/relationships" r:link="rId353" cstate="print"/>
        <a:srcRect/>
        <a:stretch>
          <a:fillRect/>
        </a:stretch>
      </xdr:blipFill>
      <xdr:spPr bwMode="auto">
        <a:xfrm>
          <a:off x="0" y="483041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933450</xdr:colOff>
      <xdr:row>432</xdr:row>
      <xdr:rowOff>0</xdr:rowOff>
    </xdr:to>
    <xdr:pic>
      <xdr:nvPicPr>
        <xdr:cNvPr id="1445" name="Immagine 850" descr="http://www.dedcertosafirenze.com/immagini/2022/3914908744508.JPG"/>
        <xdr:cNvPicPr>
          <a:picLocks noChangeAspect="1"/>
        </xdr:cNvPicPr>
      </xdr:nvPicPr>
      <xdr:blipFill>
        <a:blip xmlns:r="http://schemas.openxmlformats.org/officeDocument/2006/relationships" r:link="rId354" cstate="print"/>
        <a:srcRect/>
        <a:stretch>
          <a:fillRect/>
        </a:stretch>
      </xdr:blipFill>
      <xdr:spPr bwMode="auto">
        <a:xfrm>
          <a:off x="0" y="484184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933450</xdr:colOff>
      <xdr:row>433</xdr:row>
      <xdr:rowOff>0</xdr:rowOff>
    </xdr:to>
    <xdr:pic>
      <xdr:nvPicPr>
        <xdr:cNvPr id="1446" name="Immagine 852" descr="http://www.dedcertosafirenze.com/immagini/2022/3914908745932.JPG"/>
        <xdr:cNvPicPr>
          <a:picLocks noChangeAspect="1"/>
        </xdr:cNvPicPr>
      </xdr:nvPicPr>
      <xdr:blipFill>
        <a:blip xmlns:r="http://schemas.openxmlformats.org/officeDocument/2006/relationships" r:link="rId355" cstate="print"/>
        <a:srcRect/>
        <a:stretch>
          <a:fillRect/>
        </a:stretch>
      </xdr:blipFill>
      <xdr:spPr bwMode="auto">
        <a:xfrm>
          <a:off x="0" y="485327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1095375</xdr:colOff>
      <xdr:row>434</xdr:row>
      <xdr:rowOff>0</xdr:rowOff>
    </xdr:to>
    <xdr:pic>
      <xdr:nvPicPr>
        <xdr:cNvPr id="1447" name="Immagine 854" descr="http://www.dedcertosafirenze.com/immagini/2022/3914908766531.JPG"/>
        <xdr:cNvPicPr>
          <a:picLocks noChangeAspect="1"/>
        </xdr:cNvPicPr>
      </xdr:nvPicPr>
      <xdr:blipFill>
        <a:blip xmlns:r="http://schemas.openxmlformats.org/officeDocument/2006/relationships" r:link="rId356" cstate="print"/>
        <a:srcRect/>
        <a:stretch>
          <a:fillRect/>
        </a:stretch>
      </xdr:blipFill>
      <xdr:spPr bwMode="auto">
        <a:xfrm>
          <a:off x="0" y="486470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1095375</xdr:colOff>
      <xdr:row>435</xdr:row>
      <xdr:rowOff>0</xdr:rowOff>
    </xdr:to>
    <xdr:pic>
      <xdr:nvPicPr>
        <xdr:cNvPr id="1448" name="Immagine 856" descr="http://www.dedcertosafirenze.com/immagini/2022/3914908766531.JPG"/>
        <xdr:cNvPicPr>
          <a:picLocks noChangeAspect="1"/>
        </xdr:cNvPicPr>
      </xdr:nvPicPr>
      <xdr:blipFill>
        <a:blip xmlns:r="http://schemas.openxmlformats.org/officeDocument/2006/relationships" r:link="rId356" cstate="print"/>
        <a:srcRect/>
        <a:stretch>
          <a:fillRect/>
        </a:stretch>
      </xdr:blipFill>
      <xdr:spPr bwMode="auto">
        <a:xfrm>
          <a:off x="0" y="487613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1095375</xdr:colOff>
      <xdr:row>436</xdr:row>
      <xdr:rowOff>0</xdr:rowOff>
    </xdr:to>
    <xdr:pic>
      <xdr:nvPicPr>
        <xdr:cNvPr id="1449" name="Immagine 858" descr="http://www.dedcertosafirenze.com/immagini/2022/3914908766531.JPG"/>
        <xdr:cNvPicPr>
          <a:picLocks noChangeAspect="1"/>
        </xdr:cNvPicPr>
      </xdr:nvPicPr>
      <xdr:blipFill>
        <a:blip xmlns:r="http://schemas.openxmlformats.org/officeDocument/2006/relationships" r:link="rId356" cstate="print"/>
        <a:srcRect/>
        <a:stretch>
          <a:fillRect/>
        </a:stretch>
      </xdr:blipFill>
      <xdr:spPr bwMode="auto">
        <a:xfrm>
          <a:off x="0" y="488756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1095375</xdr:colOff>
      <xdr:row>437</xdr:row>
      <xdr:rowOff>0</xdr:rowOff>
    </xdr:to>
    <xdr:pic>
      <xdr:nvPicPr>
        <xdr:cNvPr id="1450" name="Immagine 860" descr="http://www.dedcertosafirenze.com/immagini/2022/3914908766531.JPG"/>
        <xdr:cNvPicPr>
          <a:picLocks noChangeAspect="1"/>
        </xdr:cNvPicPr>
      </xdr:nvPicPr>
      <xdr:blipFill>
        <a:blip xmlns:r="http://schemas.openxmlformats.org/officeDocument/2006/relationships" r:link="rId356" cstate="print"/>
        <a:srcRect/>
        <a:stretch>
          <a:fillRect/>
        </a:stretch>
      </xdr:blipFill>
      <xdr:spPr bwMode="auto">
        <a:xfrm>
          <a:off x="0" y="489899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1095375</xdr:colOff>
      <xdr:row>438</xdr:row>
      <xdr:rowOff>0</xdr:rowOff>
    </xdr:to>
    <xdr:pic>
      <xdr:nvPicPr>
        <xdr:cNvPr id="1451" name="Immagine 862" descr="http://www.dedcertosafirenze.com/immagini/2022/3914908766678.JPG"/>
        <xdr:cNvPicPr>
          <a:picLocks noChangeAspect="1"/>
        </xdr:cNvPicPr>
      </xdr:nvPicPr>
      <xdr:blipFill>
        <a:blip xmlns:r="http://schemas.openxmlformats.org/officeDocument/2006/relationships" r:link="rId357" cstate="print"/>
        <a:srcRect/>
        <a:stretch>
          <a:fillRect/>
        </a:stretch>
      </xdr:blipFill>
      <xdr:spPr bwMode="auto">
        <a:xfrm>
          <a:off x="0" y="4910423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1028700</xdr:colOff>
      <xdr:row>439</xdr:row>
      <xdr:rowOff>0</xdr:rowOff>
    </xdr:to>
    <xdr:pic>
      <xdr:nvPicPr>
        <xdr:cNvPr id="1452" name="Immagine 864" descr="http://www.dedcertosafirenze.com/immagini/2022/3914908766722.JPG"/>
        <xdr:cNvPicPr>
          <a:picLocks noChangeAspect="1"/>
        </xdr:cNvPicPr>
      </xdr:nvPicPr>
      <xdr:blipFill>
        <a:blip xmlns:r="http://schemas.openxmlformats.org/officeDocument/2006/relationships" r:link="rId358" cstate="print"/>
        <a:srcRect/>
        <a:stretch>
          <a:fillRect/>
        </a:stretch>
      </xdr:blipFill>
      <xdr:spPr bwMode="auto">
        <a:xfrm>
          <a:off x="0" y="4921853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1028700</xdr:colOff>
      <xdr:row>440</xdr:row>
      <xdr:rowOff>0</xdr:rowOff>
    </xdr:to>
    <xdr:pic>
      <xdr:nvPicPr>
        <xdr:cNvPr id="1453" name="Immagine 866" descr="http://www.dedcertosafirenze.com/immagini/2022/3914908766777.JPG"/>
        <xdr:cNvPicPr>
          <a:picLocks noChangeAspect="1"/>
        </xdr:cNvPicPr>
      </xdr:nvPicPr>
      <xdr:blipFill>
        <a:blip xmlns:r="http://schemas.openxmlformats.org/officeDocument/2006/relationships" r:link="rId359" cstate="print"/>
        <a:srcRect/>
        <a:stretch>
          <a:fillRect/>
        </a:stretch>
      </xdr:blipFill>
      <xdr:spPr bwMode="auto">
        <a:xfrm>
          <a:off x="0" y="4933283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1028700</xdr:colOff>
      <xdr:row>441</xdr:row>
      <xdr:rowOff>0</xdr:rowOff>
    </xdr:to>
    <xdr:pic>
      <xdr:nvPicPr>
        <xdr:cNvPr id="1454" name="Immagine 868" descr="http://www.dedcertosafirenze.com/immagini/2022/3914908766777.JPG"/>
        <xdr:cNvPicPr>
          <a:picLocks noChangeAspect="1"/>
        </xdr:cNvPicPr>
      </xdr:nvPicPr>
      <xdr:blipFill>
        <a:blip xmlns:r="http://schemas.openxmlformats.org/officeDocument/2006/relationships" r:link="rId359" cstate="print"/>
        <a:srcRect/>
        <a:stretch>
          <a:fillRect/>
        </a:stretch>
      </xdr:blipFill>
      <xdr:spPr bwMode="auto">
        <a:xfrm>
          <a:off x="0" y="4944713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1028700</xdr:colOff>
      <xdr:row>442</xdr:row>
      <xdr:rowOff>0</xdr:rowOff>
    </xdr:to>
    <xdr:pic>
      <xdr:nvPicPr>
        <xdr:cNvPr id="1455" name="Immagine 870" descr="http://www.dedcertosafirenze.com/immagini/2022/3914908766777.JPG"/>
        <xdr:cNvPicPr>
          <a:picLocks noChangeAspect="1"/>
        </xdr:cNvPicPr>
      </xdr:nvPicPr>
      <xdr:blipFill>
        <a:blip xmlns:r="http://schemas.openxmlformats.org/officeDocument/2006/relationships" r:link="rId359" cstate="print"/>
        <a:srcRect/>
        <a:stretch>
          <a:fillRect/>
        </a:stretch>
      </xdr:blipFill>
      <xdr:spPr bwMode="auto">
        <a:xfrm>
          <a:off x="0" y="4956143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1000125</xdr:colOff>
      <xdr:row>443</xdr:row>
      <xdr:rowOff>0</xdr:rowOff>
    </xdr:to>
    <xdr:pic>
      <xdr:nvPicPr>
        <xdr:cNvPr id="1456" name="Immagine 872" descr="http://www.dedcertosafirenze.com/immagini/2022/3914908745536.JPG"/>
        <xdr:cNvPicPr>
          <a:picLocks noChangeAspect="1"/>
        </xdr:cNvPicPr>
      </xdr:nvPicPr>
      <xdr:blipFill>
        <a:blip xmlns:r="http://schemas.openxmlformats.org/officeDocument/2006/relationships" r:link="rId360" cstate="print"/>
        <a:srcRect/>
        <a:stretch>
          <a:fillRect/>
        </a:stretch>
      </xdr:blipFill>
      <xdr:spPr bwMode="auto">
        <a:xfrm>
          <a:off x="0" y="496757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885825</xdr:colOff>
      <xdr:row>444</xdr:row>
      <xdr:rowOff>0</xdr:rowOff>
    </xdr:to>
    <xdr:pic>
      <xdr:nvPicPr>
        <xdr:cNvPr id="1457" name="Immagine 874" descr="http://www.dedcertosafirenze.com/immagini/2022/3914908745529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0" y="497900325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1</xdr:col>
      <xdr:colOff>0</xdr:colOff>
      <xdr:row>444</xdr:row>
      <xdr:rowOff>847725</xdr:rowOff>
    </xdr:to>
    <xdr:pic>
      <xdr:nvPicPr>
        <xdr:cNvPr id="1458" name="Immagine 876" descr="http://www.dedcertosafirenze.com/immagini/2022/3914908766999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0" y="499043325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1</xdr:col>
      <xdr:colOff>0</xdr:colOff>
      <xdr:row>445</xdr:row>
      <xdr:rowOff>819150</xdr:rowOff>
    </xdr:to>
    <xdr:pic>
      <xdr:nvPicPr>
        <xdr:cNvPr id="1459" name="Immagine 878" descr="http://www.dedcertosafirenze.com/immagini/2022/3914908745468.JPG"/>
        <xdr:cNvPicPr>
          <a:picLocks noChangeAspect="1"/>
        </xdr:cNvPicPr>
      </xdr:nvPicPr>
      <xdr:blipFill>
        <a:blip xmlns:r="http://schemas.openxmlformats.org/officeDocument/2006/relationships" r:link="rId363" cstate="print"/>
        <a:srcRect/>
        <a:stretch>
          <a:fillRect/>
        </a:stretch>
      </xdr:blipFill>
      <xdr:spPr bwMode="auto">
        <a:xfrm>
          <a:off x="0" y="500186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1</xdr:col>
      <xdr:colOff>0</xdr:colOff>
      <xdr:row>446</xdr:row>
      <xdr:rowOff>819150</xdr:rowOff>
    </xdr:to>
    <xdr:pic>
      <xdr:nvPicPr>
        <xdr:cNvPr id="1460" name="Immagine 880" descr="http://www.dedcertosafirenze.com/immagini/2022/3914908745468.JPG"/>
        <xdr:cNvPicPr>
          <a:picLocks noChangeAspect="1"/>
        </xdr:cNvPicPr>
      </xdr:nvPicPr>
      <xdr:blipFill>
        <a:blip xmlns:r="http://schemas.openxmlformats.org/officeDocument/2006/relationships" r:link="rId363" cstate="print"/>
        <a:srcRect/>
        <a:stretch>
          <a:fillRect/>
        </a:stretch>
      </xdr:blipFill>
      <xdr:spPr bwMode="auto">
        <a:xfrm>
          <a:off x="0" y="501329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990600</xdr:colOff>
      <xdr:row>448</xdr:row>
      <xdr:rowOff>0</xdr:rowOff>
    </xdr:to>
    <xdr:pic>
      <xdr:nvPicPr>
        <xdr:cNvPr id="1461" name="Immagine 882" descr="http://www.dedcertosafirenze.com/immagini/2022/3914908744942.JPG"/>
        <xdr:cNvPicPr>
          <a:picLocks noChangeAspect="1"/>
        </xdr:cNvPicPr>
      </xdr:nvPicPr>
      <xdr:blipFill>
        <a:blip xmlns:r="http://schemas.openxmlformats.org/officeDocument/2006/relationships" r:link="rId364" cstate="print"/>
        <a:srcRect/>
        <a:stretch>
          <a:fillRect/>
        </a:stretch>
      </xdr:blipFill>
      <xdr:spPr bwMode="auto">
        <a:xfrm>
          <a:off x="0" y="502472325"/>
          <a:ext cx="990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448</xdr:row>
      <xdr:rowOff>876300</xdr:rowOff>
    </xdr:to>
    <xdr:pic>
      <xdr:nvPicPr>
        <xdr:cNvPr id="1462" name="Immagine 884" descr="http://www.dedcertosafirenze.com/immagini/2022/3914908742900.JPG"/>
        <xdr:cNvPicPr>
          <a:picLocks noChangeAspect="1"/>
        </xdr:cNvPicPr>
      </xdr:nvPicPr>
      <xdr:blipFill>
        <a:blip xmlns:r="http://schemas.openxmlformats.org/officeDocument/2006/relationships" r:link="rId365" cstate="print"/>
        <a:srcRect/>
        <a:stretch>
          <a:fillRect/>
        </a:stretch>
      </xdr:blipFill>
      <xdr:spPr bwMode="auto">
        <a:xfrm>
          <a:off x="0" y="503615325"/>
          <a:ext cx="11430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1</xdr:col>
      <xdr:colOff>0</xdr:colOff>
      <xdr:row>449</xdr:row>
      <xdr:rowOff>904875</xdr:rowOff>
    </xdr:to>
    <xdr:pic>
      <xdr:nvPicPr>
        <xdr:cNvPr id="1463" name="Immagine 886" descr="http://www.dedcertosafirenze.com/immagini/2022/3914908744898.JPG"/>
        <xdr:cNvPicPr>
          <a:picLocks noChangeAspect="1"/>
        </xdr:cNvPicPr>
      </xdr:nvPicPr>
      <xdr:blipFill>
        <a:blip xmlns:r="http://schemas.openxmlformats.org/officeDocument/2006/relationships" r:link="rId366" cstate="print"/>
        <a:srcRect/>
        <a:stretch>
          <a:fillRect/>
        </a:stretch>
      </xdr:blipFill>
      <xdr:spPr bwMode="auto">
        <a:xfrm>
          <a:off x="0" y="504758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1</xdr:col>
      <xdr:colOff>0</xdr:colOff>
      <xdr:row>450</xdr:row>
      <xdr:rowOff>904875</xdr:rowOff>
    </xdr:to>
    <xdr:pic>
      <xdr:nvPicPr>
        <xdr:cNvPr id="1464" name="Immagine 888" descr="http://www.dedcertosafirenze.com/immagini/2022/3914908744898.JPG"/>
        <xdr:cNvPicPr>
          <a:picLocks noChangeAspect="1"/>
        </xdr:cNvPicPr>
      </xdr:nvPicPr>
      <xdr:blipFill>
        <a:blip xmlns:r="http://schemas.openxmlformats.org/officeDocument/2006/relationships" r:link="rId366" cstate="print"/>
        <a:srcRect/>
        <a:stretch>
          <a:fillRect/>
        </a:stretch>
      </xdr:blipFill>
      <xdr:spPr bwMode="auto">
        <a:xfrm>
          <a:off x="0" y="505901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1</xdr:col>
      <xdr:colOff>0</xdr:colOff>
      <xdr:row>451</xdr:row>
      <xdr:rowOff>904875</xdr:rowOff>
    </xdr:to>
    <xdr:pic>
      <xdr:nvPicPr>
        <xdr:cNvPr id="1465" name="Immagine 890" descr="http://www.dedcertosafirenze.com/immagini/2022/3914908744898.JPG"/>
        <xdr:cNvPicPr>
          <a:picLocks noChangeAspect="1"/>
        </xdr:cNvPicPr>
      </xdr:nvPicPr>
      <xdr:blipFill>
        <a:blip xmlns:r="http://schemas.openxmlformats.org/officeDocument/2006/relationships" r:link="rId366" cstate="print"/>
        <a:srcRect/>
        <a:stretch>
          <a:fillRect/>
        </a:stretch>
      </xdr:blipFill>
      <xdr:spPr bwMode="auto">
        <a:xfrm>
          <a:off x="0" y="507044325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933450</xdr:colOff>
      <xdr:row>453</xdr:row>
      <xdr:rowOff>0</xdr:rowOff>
    </xdr:to>
    <xdr:pic>
      <xdr:nvPicPr>
        <xdr:cNvPr id="1466" name="Immagine 892" descr="http://www.dedcertosafirenze.com/immagini/2022/3914908744980.JPG"/>
        <xdr:cNvPicPr>
          <a:picLocks noChangeAspect="1"/>
        </xdr:cNvPicPr>
      </xdr:nvPicPr>
      <xdr:blipFill>
        <a:blip xmlns:r="http://schemas.openxmlformats.org/officeDocument/2006/relationships" r:link="rId367" cstate="print"/>
        <a:srcRect/>
        <a:stretch>
          <a:fillRect/>
        </a:stretch>
      </xdr:blipFill>
      <xdr:spPr bwMode="auto">
        <a:xfrm>
          <a:off x="0" y="508187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933450</xdr:colOff>
      <xdr:row>454</xdr:row>
      <xdr:rowOff>0</xdr:rowOff>
    </xdr:to>
    <xdr:pic>
      <xdr:nvPicPr>
        <xdr:cNvPr id="1467" name="Immagine 894" descr="http://www.dedcertosafirenze.com/immagini/2022/3914908744980.JPG"/>
        <xdr:cNvPicPr>
          <a:picLocks noChangeAspect="1"/>
        </xdr:cNvPicPr>
      </xdr:nvPicPr>
      <xdr:blipFill>
        <a:blip xmlns:r="http://schemas.openxmlformats.org/officeDocument/2006/relationships" r:link="rId367" cstate="print"/>
        <a:srcRect/>
        <a:stretch>
          <a:fillRect/>
        </a:stretch>
      </xdr:blipFill>
      <xdr:spPr bwMode="auto">
        <a:xfrm>
          <a:off x="0" y="509330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0</xdr:col>
      <xdr:colOff>933450</xdr:colOff>
      <xdr:row>455</xdr:row>
      <xdr:rowOff>0</xdr:rowOff>
    </xdr:to>
    <xdr:pic>
      <xdr:nvPicPr>
        <xdr:cNvPr id="1468" name="Immagine 896" descr="http://www.dedcertosafirenze.com/immagini/2022/3914908744980.JPG"/>
        <xdr:cNvPicPr>
          <a:picLocks noChangeAspect="1"/>
        </xdr:cNvPicPr>
      </xdr:nvPicPr>
      <xdr:blipFill>
        <a:blip xmlns:r="http://schemas.openxmlformats.org/officeDocument/2006/relationships" r:link="rId367" cstate="print"/>
        <a:srcRect/>
        <a:stretch>
          <a:fillRect/>
        </a:stretch>
      </xdr:blipFill>
      <xdr:spPr bwMode="auto">
        <a:xfrm>
          <a:off x="0" y="5104733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1</xdr:col>
      <xdr:colOff>0</xdr:colOff>
      <xdr:row>455</xdr:row>
      <xdr:rowOff>819150</xdr:rowOff>
    </xdr:to>
    <xdr:pic>
      <xdr:nvPicPr>
        <xdr:cNvPr id="1469" name="Immagine 898" descr="http://www.dedcertosafirenze.com/immagini/2022/3914908743112.JPG"/>
        <xdr:cNvPicPr>
          <a:picLocks noChangeAspect="1"/>
        </xdr:cNvPicPr>
      </xdr:nvPicPr>
      <xdr:blipFill>
        <a:blip xmlns:r="http://schemas.openxmlformats.org/officeDocument/2006/relationships" r:link="rId368" cstate="print"/>
        <a:srcRect/>
        <a:stretch>
          <a:fillRect/>
        </a:stretch>
      </xdr:blipFill>
      <xdr:spPr bwMode="auto">
        <a:xfrm>
          <a:off x="0" y="5116163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1</xdr:col>
      <xdr:colOff>0</xdr:colOff>
      <xdr:row>456</xdr:row>
      <xdr:rowOff>1085850</xdr:rowOff>
    </xdr:to>
    <xdr:pic>
      <xdr:nvPicPr>
        <xdr:cNvPr id="1470" name="Immagine 900" descr="http://www.dedcertosafirenze.com/immagini/2022/3914908745833.JPG"/>
        <xdr:cNvPicPr>
          <a:picLocks noChangeAspect="1"/>
        </xdr:cNvPicPr>
      </xdr:nvPicPr>
      <xdr:blipFill>
        <a:blip xmlns:r="http://schemas.openxmlformats.org/officeDocument/2006/relationships" r:link="rId369" cstate="print"/>
        <a:srcRect/>
        <a:stretch>
          <a:fillRect/>
        </a:stretch>
      </xdr:blipFill>
      <xdr:spPr bwMode="auto">
        <a:xfrm>
          <a:off x="0" y="512759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1</xdr:col>
      <xdr:colOff>0</xdr:colOff>
      <xdr:row>457</xdr:row>
      <xdr:rowOff>1019175</xdr:rowOff>
    </xdr:to>
    <xdr:pic>
      <xdr:nvPicPr>
        <xdr:cNvPr id="1471" name="Immagine 902" descr="http://www.dedcertosafirenze.com/immagini/2022/3914908789523.JPG"/>
        <xdr:cNvPicPr>
          <a:picLocks noChangeAspect="1"/>
        </xdr:cNvPicPr>
      </xdr:nvPicPr>
      <xdr:blipFill>
        <a:blip xmlns:r="http://schemas.openxmlformats.org/officeDocument/2006/relationships" r:link="rId370" cstate="print"/>
        <a:srcRect/>
        <a:stretch>
          <a:fillRect/>
        </a:stretch>
      </xdr:blipFill>
      <xdr:spPr bwMode="auto">
        <a:xfrm>
          <a:off x="0" y="513902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1</xdr:col>
      <xdr:colOff>0</xdr:colOff>
      <xdr:row>458</xdr:row>
      <xdr:rowOff>1019175</xdr:rowOff>
    </xdr:to>
    <xdr:pic>
      <xdr:nvPicPr>
        <xdr:cNvPr id="1472" name="Immagine 904" descr="http://www.dedcertosafirenze.com/immagini/2022/3914908789523.JPG"/>
        <xdr:cNvPicPr>
          <a:picLocks noChangeAspect="1"/>
        </xdr:cNvPicPr>
      </xdr:nvPicPr>
      <xdr:blipFill>
        <a:blip xmlns:r="http://schemas.openxmlformats.org/officeDocument/2006/relationships" r:link="rId370" cstate="print"/>
        <a:srcRect/>
        <a:stretch>
          <a:fillRect/>
        </a:stretch>
      </xdr:blipFill>
      <xdr:spPr bwMode="auto">
        <a:xfrm>
          <a:off x="0" y="515045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1</xdr:col>
      <xdr:colOff>0</xdr:colOff>
      <xdr:row>459</xdr:row>
      <xdr:rowOff>1019175</xdr:rowOff>
    </xdr:to>
    <xdr:pic>
      <xdr:nvPicPr>
        <xdr:cNvPr id="1473" name="Immagine 906" descr="http://www.dedcertosafirenze.com/immagini/2022/3914908789530.JPG"/>
        <xdr:cNvPicPr>
          <a:picLocks noChangeAspect="1"/>
        </xdr:cNvPicPr>
      </xdr:nvPicPr>
      <xdr:blipFill>
        <a:blip xmlns:r="http://schemas.openxmlformats.org/officeDocument/2006/relationships" r:link="rId371" cstate="print"/>
        <a:srcRect/>
        <a:stretch>
          <a:fillRect/>
        </a:stretch>
      </xdr:blipFill>
      <xdr:spPr bwMode="auto">
        <a:xfrm>
          <a:off x="0" y="516188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1</xdr:col>
      <xdr:colOff>0</xdr:colOff>
      <xdr:row>460</xdr:row>
      <xdr:rowOff>1019175</xdr:rowOff>
    </xdr:to>
    <xdr:pic>
      <xdr:nvPicPr>
        <xdr:cNvPr id="1474" name="Immagine 908" descr="http://www.dedcertosafirenze.com/immagini/2022/3914908789837.JPG"/>
        <xdr:cNvPicPr>
          <a:picLocks noChangeAspect="1"/>
        </xdr:cNvPicPr>
      </xdr:nvPicPr>
      <xdr:blipFill>
        <a:blip xmlns:r="http://schemas.openxmlformats.org/officeDocument/2006/relationships" r:link="rId372" cstate="print"/>
        <a:srcRect/>
        <a:stretch>
          <a:fillRect/>
        </a:stretch>
      </xdr:blipFill>
      <xdr:spPr bwMode="auto">
        <a:xfrm>
          <a:off x="0" y="517331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1</xdr:col>
      <xdr:colOff>0</xdr:colOff>
      <xdr:row>461</xdr:row>
      <xdr:rowOff>1019175</xdr:rowOff>
    </xdr:to>
    <xdr:pic>
      <xdr:nvPicPr>
        <xdr:cNvPr id="1475" name="Immagine 910" descr="http://www.dedcertosafirenze.com/immagini/2022/3914908789844.JPG"/>
        <xdr:cNvPicPr>
          <a:picLocks noChangeAspect="1"/>
        </xdr:cNvPicPr>
      </xdr:nvPicPr>
      <xdr:blipFill>
        <a:blip xmlns:r="http://schemas.openxmlformats.org/officeDocument/2006/relationships" r:link="rId373" cstate="print"/>
        <a:srcRect/>
        <a:stretch>
          <a:fillRect/>
        </a:stretch>
      </xdr:blipFill>
      <xdr:spPr bwMode="auto">
        <a:xfrm>
          <a:off x="0" y="518474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866775</xdr:colOff>
      <xdr:row>463</xdr:row>
      <xdr:rowOff>0</xdr:rowOff>
    </xdr:to>
    <xdr:pic>
      <xdr:nvPicPr>
        <xdr:cNvPr id="1476" name="Immagine 912" descr="http://www.dedcertosafirenze.com/immagini/2022/3914908785068.JPG"/>
        <xdr:cNvPicPr>
          <a:picLocks noChangeAspect="1"/>
        </xdr:cNvPicPr>
      </xdr:nvPicPr>
      <xdr:blipFill>
        <a:blip xmlns:r="http://schemas.openxmlformats.org/officeDocument/2006/relationships" r:link="rId374" cstate="print"/>
        <a:srcRect/>
        <a:stretch>
          <a:fillRect/>
        </a:stretch>
      </xdr:blipFill>
      <xdr:spPr bwMode="auto">
        <a:xfrm>
          <a:off x="0" y="5196173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809625</xdr:colOff>
      <xdr:row>464</xdr:row>
      <xdr:rowOff>0</xdr:rowOff>
    </xdr:to>
    <xdr:pic>
      <xdr:nvPicPr>
        <xdr:cNvPr id="1477" name="Immagine 914" descr="http://www.dedcertosafirenze.com/immagini/2022/3914908785105.JPG"/>
        <xdr:cNvPicPr>
          <a:picLocks noChangeAspect="1"/>
        </xdr:cNvPicPr>
      </xdr:nvPicPr>
      <xdr:blipFill>
        <a:blip xmlns:r="http://schemas.openxmlformats.org/officeDocument/2006/relationships" r:link="rId375" cstate="print"/>
        <a:srcRect/>
        <a:stretch>
          <a:fillRect/>
        </a:stretch>
      </xdr:blipFill>
      <xdr:spPr bwMode="auto">
        <a:xfrm>
          <a:off x="0" y="520760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904875</xdr:colOff>
      <xdr:row>465</xdr:row>
      <xdr:rowOff>0</xdr:rowOff>
    </xdr:to>
    <xdr:pic>
      <xdr:nvPicPr>
        <xdr:cNvPr id="1478" name="Immagine 916" descr="http://www.dedcertosafirenze.com/immagini/2022/3914908787697.JPG"/>
        <xdr:cNvPicPr>
          <a:picLocks noChangeAspect="1"/>
        </xdr:cNvPicPr>
      </xdr:nvPicPr>
      <xdr:blipFill>
        <a:blip xmlns:r="http://schemas.openxmlformats.org/officeDocument/2006/relationships" r:link="rId376" cstate="print"/>
        <a:srcRect/>
        <a:stretch>
          <a:fillRect/>
        </a:stretch>
      </xdr:blipFill>
      <xdr:spPr bwMode="auto">
        <a:xfrm>
          <a:off x="0" y="5219033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790575</xdr:colOff>
      <xdr:row>466</xdr:row>
      <xdr:rowOff>0</xdr:rowOff>
    </xdr:to>
    <xdr:pic>
      <xdr:nvPicPr>
        <xdr:cNvPr id="1479" name="Immagine 918" descr="http://www.dedcertosafirenze.com/immagini/2022/3914908814577.JPG"/>
        <xdr:cNvPicPr>
          <a:picLocks noChangeAspect="1"/>
        </xdr:cNvPicPr>
      </xdr:nvPicPr>
      <xdr:blipFill>
        <a:blip xmlns:r="http://schemas.openxmlformats.org/officeDocument/2006/relationships" r:link="rId377" cstate="print"/>
        <a:srcRect/>
        <a:stretch>
          <a:fillRect/>
        </a:stretch>
      </xdr:blipFill>
      <xdr:spPr bwMode="auto">
        <a:xfrm>
          <a:off x="0" y="5230463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1</xdr:col>
      <xdr:colOff>0</xdr:colOff>
      <xdr:row>466</xdr:row>
      <xdr:rowOff>1085850</xdr:rowOff>
    </xdr:to>
    <xdr:pic>
      <xdr:nvPicPr>
        <xdr:cNvPr id="1480" name="Immagine 920" descr="http://www.dedcertosafirenze.com/immagini/2022/3914908789172.JPG"/>
        <xdr:cNvPicPr>
          <a:picLocks noChangeAspect="1"/>
        </xdr:cNvPicPr>
      </xdr:nvPicPr>
      <xdr:blipFill>
        <a:blip xmlns:r="http://schemas.openxmlformats.org/officeDocument/2006/relationships" r:link="rId378" cstate="print"/>
        <a:srcRect/>
        <a:stretch>
          <a:fillRect/>
        </a:stretch>
      </xdr:blipFill>
      <xdr:spPr bwMode="auto">
        <a:xfrm>
          <a:off x="0" y="5241893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962025</xdr:colOff>
      <xdr:row>468</xdr:row>
      <xdr:rowOff>0</xdr:rowOff>
    </xdr:to>
    <xdr:pic>
      <xdr:nvPicPr>
        <xdr:cNvPr id="1481" name="Immagine 922" descr="http://www.dedcertosafirenze.com/immagini/2022/3914908796934.JPG"/>
        <xdr:cNvPicPr>
          <a:picLocks noChangeAspect="1"/>
        </xdr:cNvPicPr>
      </xdr:nvPicPr>
      <xdr:blipFill>
        <a:blip xmlns:r="http://schemas.openxmlformats.org/officeDocument/2006/relationships" r:link="rId379" cstate="print"/>
        <a:srcRect/>
        <a:stretch>
          <a:fillRect/>
        </a:stretch>
      </xdr:blipFill>
      <xdr:spPr bwMode="auto">
        <a:xfrm>
          <a:off x="0" y="5253323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1000125</xdr:colOff>
      <xdr:row>469</xdr:row>
      <xdr:rowOff>0</xdr:rowOff>
    </xdr:to>
    <xdr:pic>
      <xdr:nvPicPr>
        <xdr:cNvPr id="1482" name="Immagine 924" descr="http://www.dedcertosafirenze.com/immagini/2022/3914908815123.JPG"/>
        <xdr:cNvPicPr>
          <a:picLocks noChangeAspect="1"/>
        </xdr:cNvPicPr>
      </xdr:nvPicPr>
      <xdr:blipFill>
        <a:blip xmlns:r="http://schemas.openxmlformats.org/officeDocument/2006/relationships" r:link="rId380" cstate="print"/>
        <a:srcRect/>
        <a:stretch>
          <a:fillRect/>
        </a:stretch>
      </xdr:blipFill>
      <xdr:spPr bwMode="auto">
        <a:xfrm>
          <a:off x="0" y="526475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981075</xdr:colOff>
      <xdr:row>470</xdr:row>
      <xdr:rowOff>0</xdr:rowOff>
    </xdr:to>
    <xdr:pic>
      <xdr:nvPicPr>
        <xdr:cNvPr id="1483" name="Immagine 926" descr="http://www.dedcertosafirenze.com/immagini/2022/3914908797719.JPG"/>
        <xdr:cNvPicPr>
          <a:picLocks noChangeAspect="1"/>
        </xdr:cNvPicPr>
      </xdr:nvPicPr>
      <xdr:blipFill>
        <a:blip xmlns:r="http://schemas.openxmlformats.org/officeDocument/2006/relationships" r:link="rId381" cstate="print"/>
        <a:srcRect/>
        <a:stretch>
          <a:fillRect/>
        </a:stretch>
      </xdr:blipFill>
      <xdr:spPr bwMode="auto">
        <a:xfrm>
          <a:off x="0" y="52761832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895350</xdr:colOff>
      <xdr:row>471</xdr:row>
      <xdr:rowOff>0</xdr:rowOff>
    </xdr:to>
    <xdr:pic>
      <xdr:nvPicPr>
        <xdr:cNvPr id="1484" name="Immagine 928" descr="http://www.dedcertosafirenze.com/immagini/2022/3914908797771.JPG"/>
        <xdr:cNvPicPr>
          <a:picLocks noChangeAspect="1"/>
        </xdr:cNvPicPr>
      </xdr:nvPicPr>
      <xdr:blipFill>
        <a:blip xmlns:r="http://schemas.openxmlformats.org/officeDocument/2006/relationships" r:link="rId382" cstate="print"/>
        <a:srcRect/>
        <a:stretch>
          <a:fillRect/>
        </a:stretch>
      </xdr:blipFill>
      <xdr:spPr bwMode="auto">
        <a:xfrm>
          <a:off x="0" y="528761325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1</xdr:col>
      <xdr:colOff>0</xdr:colOff>
      <xdr:row>471</xdr:row>
      <xdr:rowOff>1104900</xdr:rowOff>
    </xdr:to>
    <xdr:pic>
      <xdr:nvPicPr>
        <xdr:cNvPr id="1485" name="Immagine 930" descr="http://www.dedcertosafirenze.com/immagini/2022/3914908797894.JPG"/>
        <xdr:cNvPicPr>
          <a:picLocks noChangeAspect="1"/>
        </xdr:cNvPicPr>
      </xdr:nvPicPr>
      <xdr:blipFill>
        <a:blip xmlns:r="http://schemas.openxmlformats.org/officeDocument/2006/relationships" r:link="rId383" cstate="print"/>
        <a:srcRect/>
        <a:stretch>
          <a:fillRect/>
        </a:stretch>
      </xdr:blipFill>
      <xdr:spPr bwMode="auto">
        <a:xfrm>
          <a:off x="0" y="529904325"/>
          <a:ext cx="1143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1</xdr:col>
      <xdr:colOff>0</xdr:colOff>
      <xdr:row>472</xdr:row>
      <xdr:rowOff>971550</xdr:rowOff>
    </xdr:to>
    <xdr:pic>
      <xdr:nvPicPr>
        <xdr:cNvPr id="1486" name="Immagine 932" descr="http://www.dedcertosafirenze.com/immagini/2022/3914908797955.JPG"/>
        <xdr:cNvPicPr>
          <a:picLocks noChangeAspect="1"/>
        </xdr:cNvPicPr>
      </xdr:nvPicPr>
      <xdr:blipFill>
        <a:blip xmlns:r="http://schemas.openxmlformats.org/officeDocument/2006/relationships" r:link="rId384" cstate="print"/>
        <a:srcRect/>
        <a:stretch>
          <a:fillRect/>
        </a:stretch>
      </xdr:blipFill>
      <xdr:spPr bwMode="auto">
        <a:xfrm>
          <a:off x="0" y="531047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1009650</xdr:colOff>
      <xdr:row>474</xdr:row>
      <xdr:rowOff>0</xdr:rowOff>
    </xdr:to>
    <xdr:pic>
      <xdr:nvPicPr>
        <xdr:cNvPr id="1487" name="Immagine 934" descr="http://www.dedcertosafirenze.com/immagini/2022/3914908798198.JPG"/>
        <xdr:cNvPicPr>
          <a:picLocks noChangeAspect="1"/>
        </xdr:cNvPicPr>
      </xdr:nvPicPr>
      <xdr:blipFill>
        <a:blip xmlns:r="http://schemas.openxmlformats.org/officeDocument/2006/relationships" r:link="rId385" cstate="print"/>
        <a:srcRect/>
        <a:stretch>
          <a:fillRect/>
        </a:stretch>
      </xdr:blipFill>
      <xdr:spPr bwMode="auto">
        <a:xfrm>
          <a:off x="0" y="5321903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904875</xdr:colOff>
      <xdr:row>475</xdr:row>
      <xdr:rowOff>0</xdr:rowOff>
    </xdr:to>
    <xdr:pic>
      <xdr:nvPicPr>
        <xdr:cNvPr id="1488" name="Immagine 936" descr="http://www.dedcertosafirenze.com/immagini/2022/3914908787703.JPG"/>
        <xdr:cNvPicPr>
          <a:picLocks noChangeAspect="1"/>
        </xdr:cNvPicPr>
      </xdr:nvPicPr>
      <xdr:blipFill>
        <a:blip xmlns:r="http://schemas.openxmlformats.org/officeDocument/2006/relationships" r:link="rId386" cstate="print"/>
        <a:srcRect/>
        <a:stretch>
          <a:fillRect/>
        </a:stretch>
      </xdr:blipFill>
      <xdr:spPr bwMode="auto">
        <a:xfrm>
          <a:off x="0" y="5333333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1</xdr:col>
      <xdr:colOff>0</xdr:colOff>
      <xdr:row>476</xdr:row>
      <xdr:rowOff>0</xdr:rowOff>
    </xdr:to>
    <xdr:pic>
      <xdr:nvPicPr>
        <xdr:cNvPr id="1489" name="Immagine 938" descr="http://www.dedcertosafirenze.com/immagini/2022/3914908785655.JPG"/>
        <xdr:cNvPicPr>
          <a:picLocks noChangeAspect="1"/>
        </xdr:cNvPicPr>
      </xdr:nvPicPr>
      <xdr:blipFill>
        <a:blip xmlns:r="http://schemas.openxmlformats.org/officeDocument/2006/relationships" r:link="rId387" cstate="print"/>
        <a:srcRect/>
        <a:stretch>
          <a:fillRect/>
        </a:stretch>
      </xdr:blipFill>
      <xdr:spPr bwMode="auto">
        <a:xfrm>
          <a:off x="0" y="53447632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1</xdr:col>
      <xdr:colOff>0</xdr:colOff>
      <xdr:row>476</xdr:row>
      <xdr:rowOff>1076325</xdr:rowOff>
    </xdr:to>
    <xdr:pic>
      <xdr:nvPicPr>
        <xdr:cNvPr id="1490" name="Immagine 940" descr="http://www.dedcertosafirenze.com/immagini/2022/3914908800624.JPG"/>
        <xdr:cNvPicPr>
          <a:picLocks noChangeAspect="1"/>
        </xdr:cNvPicPr>
      </xdr:nvPicPr>
      <xdr:blipFill>
        <a:blip xmlns:r="http://schemas.openxmlformats.org/officeDocument/2006/relationships" r:link="rId388" cstate="print"/>
        <a:srcRect/>
        <a:stretch>
          <a:fillRect/>
        </a:stretch>
      </xdr:blipFill>
      <xdr:spPr bwMode="auto">
        <a:xfrm>
          <a:off x="0" y="535619325"/>
          <a:ext cx="11430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819150</xdr:colOff>
      <xdr:row>478</xdr:row>
      <xdr:rowOff>0</xdr:rowOff>
    </xdr:to>
    <xdr:pic>
      <xdr:nvPicPr>
        <xdr:cNvPr id="1491" name="Immagine 942" descr="http://www.dedcertosafirenze.com/immagini/2022/3914908787352.JPG"/>
        <xdr:cNvPicPr>
          <a:picLocks noChangeAspect="1"/>
        </xdr:cNvPicPr>
      </xdr:nvPicPr>
      <xdr:blipFill>
        <a:blip xmlns:r="http://schemas.openxmlformats.org/officeDocument/2006/relationships" r:link="rId389" cstate="print"/>
        <a:srcRect/>
        <a:stretch>
          <a:fillRect/>
        </a:stretch>
      </xdr:blipFill>
      <xdr:spPr bwMode="auto">
        <a:xfrm>
          <a:off x="0" y="5367623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819150</xdr:colOff>
      <xdr:row>479</xdr:row>
      <xdr:rowOff>0</xdr:rowOff>
    </xdr:to>
    <xdr:pic>
      <xdr:nvPicPr>
        <xdr:cNvPr id="1492" name="Immagine 944" descr="http://www.dedcertosafirenze.com/immagini/2022/3914908784986.JPG"/>
        <xdr:cNvPicPr>
          <a:picLocks noChangeAspect="1"/>
        </xdr:cNvPicPr>
      </xdr:nvPicPr>
      <xdr:blipFill>
        <a:blip xmlns:r="http://schemas.openxmlformats.org/officeDocument/2006/relationships" r:link="rId390" cstate="print"/>
        <a:srcRect/>
        <a:stretch>
          <a:fillRect/>
        </a:stretch>
      </xdr:blipFill>
      <xdr:spPr bwMode="auto">
        <a:xfrm>
          <a:off x="0" y="5379053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847725</xdr:colOff>
      <xdr:row>480</xdr:row>
      <xdr:rowOff>0</xdr:rowOff>
    </xdr:to>
    <xdr:pic>
      <xdr:nvPicPr>
        <xdr:cNvPr id="1493" name="Immagine 946" descr="http://www.dedcertosafirenze.com/immagini/2022/3914908786249.JPG"/>
        <xdr:cNvPicPr>
          <a:picLocks noChangeAspect="1"/>
        </xdr:cNvPicPr>
      </xdr:nvPicPr>
      <xdr:blipFill>
        <a:blip xmlns:r="http://schemas.openxmlformats.org/officeDocument/2006/relationships" r:link="rId391" cstate="print"/>
        <a:srcRect/>
        <a:stretch>
          <a:fillRect/>
        </a:stretch>
      </xdr:blipFill>
      <xdr:spPr bwMode="auto">
        <a:xfrm>
          <a:off x="0" y="539048325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819150</xdr:colOff>
      <xdr:row>481</xdr:row>
      <xdr:rowOff>0</xdr:rowOff>
    </xdr:to>
    <xdr:pic>
      <xdr:nvPicPr>
        <xdr:cNvPr id="1494" name="Immagine 948" descr="http://www.dedcertosafirenze.com/immagini/2022/3914908813273.JPG"/>
        <xdr:cNvPicPr>
          <a:picLocks noChangeAspect="1"/>
        </xdr:cNvPicPr>
      </xdr:nvPicPr>
      <xdr:blipFill>
        <a:blip xmlns:r="http://schemas.openxmlformats.org/officeDocument/2006/relationships" r:link="rId392" cstate="print"/>
        <a:srcRect/>
        <a:stretch>
          <a:fillRect/>
        </a:stretch>
      </xdr:blipFill>
      <xdr:spPr bwMode="auto">
        <a:xfrm>
          <a:off x="0" y="5401913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819150</xdr:colOff>
      <xdr:row>482</xdr:row>
      <xdr:rowOff>0</xdr:rowOff>
    </xdr:to>
    <xdr:pic>
      <xdr:nvPicPr>
        <xdr:cNvPr id="1495" name="Immagine 950" descr="http://www.dedcertosafirenze.com/immagini/2022/3914908813273.JPG"/>
        <xdr:cNvPicPr>
          <a:picLocks noChangeAspect="1"/>
        </xdr:cNvPicPr>
      </xdr:nvPicPr>
      <xdr:blipFill>
        <a:blip xmlns:r="http://schemas.openxmlformats.org/officeDocument/2006/relationships" r:link="rId392" cstate="print"/>
        <a:srcRect/>
        <a:stretch>
          <a:fillRect/>
        </a:stretch>
      </xdr:blipFill>
      <xdr:spPr bwMode="auto">
        <a:xfrm>
          <a:off x="0" y="541334325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742950</xdr:colOff>
      <xdr:row>483</xdr:row>
      <xdr:rowOff>0</xdr:rowOff>
    </xdr:to>
    <xdr:pic>
      <xdr:nvPicPr>
        <xdr:cNvPr id="1496" name="Immagine 952" descr="http://www.dedcertosafirenze.com/immagini/2022/3914908788397.JPG"/>
        <xdr:cNvPicPr>
          <a:picLocks noChangeAspect="1"/>
        </xdr:cNvPicPr>
      </xdr:nvPicPr>
      <xdr:blipFill>
        <a:blip xmlns:r="http://schemas.openxmlformats.org/officeDocument/2006/relationships" r:link="rId393" cstate="print"/>
        <a:srcRect/>
        <a:stretch>
          <a:fillRect/>
        </a:stretch>
      </xdr:blipFill>
      <xdr:spPr bwMode="auto">
        <a:xfrm>
          <a:off x="0" y="542477325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1123950</xdr:colOff>
      <xdr:row>484</xdr:row>
      <xdr:rowOff>0</xdr:rowOff>
    </xdr:to>
    <xdr:pic>
      <xdr:nvPicPr>
        <xdr:cNvPr id="1497" name="Immagine 954" descr="http://www.dedcertosafirenze.com/immagini/2022/3914908802222.JPG"/>
        <xdr:cNvPicPr>
          <a:picLocks noChangeAspect="1"/>
        </xdr:cNvPicPr>
      </xdr:nvPicPr>
      <xdr:blipFill>
        <a:blip xmlns:r="http://schemas.openxmlformats.org/officeDocument/2006/relationships" r:link="rId394" cstate="print"/>
        <a:srcRect/>
        <a:stretch>
          <a:fillRect/>
        </a:stretch>
      </xdr:blipFill>
      <xdr:spPr bwMode="auto">
        <a:xfrm>
          <a:off x="0" y="5436203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1123950</xdr:colOff>
      <xdr:row>485</xdr:row>
      <xdr:rowOff>0</xdr:rowOff>
    </xdr:to>
    <xdr:pic>
      <xdr:nvPicPr>
        <xdr:cNvPr id="1498" name="Immagine 956" descr="http://www.dedcertosafirenze.com/immagini/2022/3914908802222.JPG"/>
        <xdr:cNvPicPr>
          <a:picLocks noChangeAspect="1"/>
        </xdr:cNvPicPr>
      </xdr:nvPicPr>
      <xdr:blipFill>
        <a:blip xmlns:r="http://schemas.openxmlformats.org/officeDocument/2006/relationships" r:link="rId394" cstate="print"/>
        <a:srcRect/>
        <a:stretch>
          <a:fillRect/>
        </a:stretch>
      </xdr:blipFill>
      <xdr:spPr bwMode="auto">
        <a:xfrm>
          <a:off x="0" y="5447633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1123950</xdr:colOff>
      <xdr:row>486</xdr:row>
      <xdr:rowOff>0</xdr:rowOff>
    </xdr:to>
    <xdr:pic>
      <xdr:nvPicPr>
        <xdr:cNvPr id="1499" name="Immagine 958" descr="http://www.dedcertosafirenze.com/immagini/2022/3914908802284.JPG"/>
        <xdr:cNvPicPr>
          <a:picLocks noChangeAspect="1"/>
        </xdr:cNvPicPr>
      </xdr:nvPicPr>
      <xdr:blipFill>
        <a:blip xmlns:r="http://schemas.openxmlformats.org/officeDocument/2006/relationships" r:link="rId395" cstate="print"/>
        <a:srcRect/>
        <a:stretch>
          <a:fillRect/>
        </a:stretch>
      </xdr:blipFill>
      <xdr:spPr bwMode="auto">
        <a:xfrm>
          <a:off x="0" y="5459063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1123950</xdr:colOff>
      <xdr:row>487</xdr:row>
      <xdr:rowOff>0</xdr:rowOff>
    </xdr:to>
    <xdr:pic>
      <xdr:nvPicPr>
        <xdr:cNvPr id="1500" name="Immagine 960" descr="http://www.dedcertosafirenze.com/immagini/2022/3914908802284.JPG"/>
        <xdr:cNvPicPr>
          <a:picLocks noChangeAspect="1"/>
        </xdr:cNvPicPr>
      </xdr:nvPicPr>
      <xdr:blipFill>
        <a:blip xmlns:r="http://schemas.openxmlformats.org/officeDocument/2006/relationships" r:link="rId395" cstate="print"/>
        <a:srcRect/>
        <a:stretch>
          <a:fillRect/>
        </a:stretch>
      </xdr:blipFill>
      <xdr:spPr bwMode="auto">
        <a:xfrm>
          <a:off x="0" y="5470493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828675</xdr:colOff>
      <xdr:row>488</xdr:row>
      <xdr:rowOff>0</xdr:rowOff>
    </xdr:to>
    <xdr:pic>
      <xdr:nvPicPr>
        <xdr:cNvPr id="1501" name="Immagine 962" descr="http://www.dedcertosafirenze.com/immagini/2022/3914908789349.JPG"/>
        <xdr:cNvPicPr>
          <a:picLocks noChangeAspect="1"/>
        </xdr:cNvPicPr>
      </xdr:nvPicPr>
      <xdr:blipFill>
        <a:blip xmlns:r="http://schemas.openxmlformats.org/officeDocument/2006/relationships" r:link="rId396" cstate="print"/>
        <a:srcRect/>
        <a:stretch>
          <a:fillRect/>
        </a:stretch>
      </xdr:blipFill>
      <xdr:spPr bwMode="auto">
        <a:xfrm>
          <a:off x="0" y="548192325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942975</xdr:colOff>
      <xdr:row>489</xdr:row>
      <xdr:rowOff>0</xdr:rowOff>
    </xdr:to>
    <xdr:pic>
      <xdr:nvPicPr>
        <xdr:cNvPr id="1502" name="Immagine 964" descr="http://www.dedcertosafirenze.com/immagini/2022/3914908785907.JPG"/>
        <xdr:cNvPicPr>
          <a:picLocks noChangeAspect="1"/>
        </xdr:cNvPicPr>
      </xdr:nvPicPr>
      <xdr:blipFill>
        <a:blip xmlns:r="http://schemas.openxmlformats.org/officeDocument/2006/relationships" r:link="rId397" cstate="print"/>
        <a:srcRect/>
        <a:stretch>
          <a:fillRect/>
        </a:stretch>
      </xdr:blipFill>
      <xdr:spPr bwMode="auto">
        <a:xfrm>
          <a:off x="0" y="549335325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1</xdr:col>
      <xdr:colOff>0</xdr:colOff>
      <xdr:row>489</xdr:row>
      <xdr:rowOff>1066800</xdr:rowOff>
    </xdr:to>
    <xdr:pic>
      <xdr:nvPicPr>
        <xdr:cNvPr id="1503" name="Immagine 966" descr="http://www.dedcertosafirenze.com/immagini/2022/3914908786416.JPG"/>
        <xdr:cNvPicPr>
          <a:picLocks noChangeAspect="1"/>
        </xdr:cNvPicPr>
      </xdr:nvPicPr>
      <xdr:blipFill>
        <a:blip xmlns:r="http://schemas.openxmlformats.org/officeDocument/2006/relationships" r:link="rId398" cstate="print"/>
        <a:srcRect/>
        <a:stretch>
          <a:fillRect/>
        </a:stretch>
      </xdr:blipFill>
      <xdr:spPr bwMode="auto">
        <a:xfrm>
          <a:off x="0" y="5504783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1</xdr:col>
      <xdr:colOff>0</xdr:colOff>
      <xdr:row>490</xdr:row>
      <xdr:rowOff>1009650</xdr:rowOff>
    </xdr:to>
    <xdr:pic>
      <xdr:nvPicPr>
        <xdr:cNvPr id="1504" name="Immagine 968" descr="http://www.dedcertosafirenze.com/immagini/2022/3914908814874.JPG"/>
        <xdr:cNvPicPr>
          <a:picLocks noChangeAspect="1"/>
        </xdr:cNvPicPr>
      </xdr:nvPicPr>
      <xdr:blipFill>
        <a:blip xmlns:r="http://schemas.openxmlformats.org/officeDocument/2006/relationships" r:link="rId399" cstate="print"/>
        <a:srcRect/>
        <a:stretch>
          <a:fillRect/>
        </a:stretch>
      </xdr:blipFill>
      <xdr:spPr bwMode="auto">
        <a:xfrm>
          <a:off x="0" y="551621325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1</xdr:col>
      <xdr:colOff>0</xdr:colOff>
      <xdr:row>491</xdr:row>
      <xdr:rowOff>1114425</xdr:rowOff>
    </xdr:to>
    <xdr:pic>
      <xdr:nvPicPr>
        <xdr:cNvPr id="1505" name="Immagine 970" descr="http://www.dedcertosafirenze.com/immagini/2022/3914908786225.JPG"/>
        <xdr:cNvPicPr>
          <a:picLocks noChangeAspect="1"/>
        </xdr:cNvPicPr>
      </xdr:nvPicPr>
      <xdr:blipFill>
        <a:blip xmlns:r="http://schemas.openxmlformats.org/officeDocument/2006/relationships" r:link="rId400" cstate="print"/>
        <a:srcRect/>
        <a:stretch>
          <a:fillRect/>
        </a:stretch>
      </xdr:blipFill>
      <xdr:spPr bwMode="auto">
        <a:xfrm>
          <a:off x="0" y="552764325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0</xdr:col>
      <xdr:colOff>866775</xdr:colOff>
      <xdr:row>493</xdr:row>
      <xdr:rowOff>0</xdr:rowOff>
    </xdr:to>
    <xdr:pic>
      <xdr:nvPicPr>
        <xdr:cNvPr id="1506" name="Immagine 972" descr="http://www.dedcertosafirenze.com/immagini/2022/3914908813396.JPG"/>
        <xdr:cNvPicPr>
          <a:picLocks noChangeAspect="1"/>
        </xdr:cNvPicPr>
      </xdr:nvPicPr>
      <xdr:blipFill>
        <a:blip xmlns:r="http://schemas.openxmlformats.org/officeDocument/2006/relationships" r:link="rId401" cstate="print"/>
        <a:srcRect/>
        <a:stretch>
          <a:fillRect/>
        </a:stretch>
      </xdr:blipFill>
      <xdr:spPr bwMode="auto">
        <a:xfrm>
          <a:off x="0" y="5539073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0</xdr:col>
      <xdr:colOff>809625</xdr:colOff>
      <xdr:row>494</xdr:row>
      <xdr:rowOff>0</xdr:rowOff>
    </xdr:to>
    <xdr:pic>
      <xdr:nvPicPr>
        <xdr:cNvPr id="1507" name="Immagine 974" descr="http://www.dedcertosafirenze.com/immagini/2022/3914908815017.JPG"/>
        <xdr:cNvPicPr>
          <a:picLocks noChangeAspect="1"/>
        </xdr:cNvPicPr>
      </xdr:nvPicPr>
      <xdr:blipFill>
        <a:blip xmlns:r="http://schemas.openxmlformats.org/officeDocument/2006/relationships" r:link="rId402" cstate="print"/>
        <a:srcRect/>
        <a:stretch>
          <a:fillRect/>
        </a:stretch>
      </xdr:blipFill>
      <xdr:spPr bwMode="auto">
        <a:xfrm>
          <a:off x="0" y="555050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0</xdr:col>
      <xdr:colOff>809625</xdr:colOff>
      <xdr:row>495</xdr:row>
      <xdr:rowOff>0</xdr:rowOff>
    </xdr:to>
    <xdr:pic>
      <xdr:nvPicPr>
        <xdr:cNvPr id="1508" name="Immagine 976" descr="http://www.dedcertosafirenze.com/immagini/2022/3914908815017.JPG"/>
        <xdr:cNvPicPr>
          <a:picLocks noChangeAspect="1"/>
        </xdr:cNvPicPr>
      </xdr:nvPicPr>
      <xdr:blipFill>
        <a:blip xmlns:r="http://schemas.openxmlformats.org/officeDocument/2006/relationships" r:link="rId402" cstate="print"/>
        <a:srcRect/>
        <a:stretch>
          <a:fillRect/>
        </a:stretch>
      </xdr:blipFill>
      <xdr:spPr bwMode="auto">
        <a:xfrm>
          <a:off x="0" y="556193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0</xdr:col>
      <xdr:colOff>809625</xdr:colOff>
      <xdr:row>496</xdr:row>
      <xdr:rowOff>0</xdr:rowOff>
    </xdr:to>
    <xdr:pic>
      <xdr:nvPicPr>
        <xdr:cNvPr id="1509" name="Immagine 978" descr="http://www.dedcertosafirenze.com/immagini/2022/3914908815017.JPG"/>
        <xdr:cNvPicPr>
          <a:picLocks noChangeAspect="1"/>
        </xdr:cNvPicPr>
      </xdr:nvPicPr>
      <xdr:blipFill>
        <a:blip xmlns:r="http://schemas.openxmlformats.org/officeDocument/2006/relationships" r:link="rId402" cstate="print"/>
        <a:srcRect/>
        <a:stretch>
          <a:fillRect/>
        </a:stretch>
      </xdr:blipFill>
      <xdr:spPr bwMode="auto">
        <a:xfrm>
          <a:off x="0" y="557336325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0</xdr:col>
      <xdr:colOff>866775</xdr:colOff>
      <xdr:row>497</xdr:row>
      <xdr:rowOff>0</xdr:rowOff>
    </xdr:to>
    <xdr:pic>
      <xdr:nvPicPr>
        <xdr:cNvPr id="1510" name="Immagine 980" descr="http://www.dedcertosafirenze.com/immagini/2022/3914908785914.JPG"/>
        <xdr:cNvPicPr>
          <a:picLocks noChangeAspect="1"/>
        </xdr:cNvPicPr>
      </xdr:nvPicPr>
      <xdr:blipFill>
        <a:blip xmlns:r="http://schemas.openxmlformats.org/officeDocument/2006/relationships" r:link="rId403" cstate="print"/>
        <a:srcRect/>
        <a:stretch>
          <a:fillRect/>
        </a:stretch>
      </xdr:blipFill>
      <xdr:spPr bwMode="auto">
        <a:xfrm>
          <a:off x="0" y="5584793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1</xdr:col>
      <xdr:colOff>0</xdr:colOff>
      <xdr:row>498</xdr:row>
      <xdr:rowOff>971550</xdr:rowOff>
    </xdr:to>
    <xdr:pic>
      <xdr:nvPicPr>
        <xdr:cNvPr id="1511" name="Immagine 982" descr="http://www.dedcertosafirenze.com/immagini/2022/3914908787598.JPG"/>
        <xdr:cNvPicPr>
          <a:picLocks noChangeAspect="1"/>
        </xdr:cNvPicPr>
      </xdr:nvPicPr>
      <xdr:blipFill>
        <a:blip xmlns:r="http://schemas.openxmlformats.org/officeDocument/2006/relationships" r:link="rId404" cstate="print"/>
        <a:srcRect/>
        <a:stretch>
          <a:fillRect/>
        </a:stretch>
      </xdr:blipFill>
      <xdr:spPr bwMode="auto">
        <a:xfrm>
          <a:off x="0" y="560003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1</xdr:col>
      <xdr:colOff>0</xdr:colOff>
      <xdr:row>499</xdr:row>
      <xdr:rowOff>971550</xdr:rowOff>
    </xdr:to>
    <xdr:pic>
      <xdr:nvPicPr>
        <xdr:cNvPr id="1512" name="Immagine 984" descr="http://www.dedcertosafirenze.com/immagini/2022/3914908787598.JPG"/>
        <xdr:cNvPicPr>
          <a:picLocks noChangeAspect="1"/>
        </xdr:cNvPicPr>
      </xdr:nvPicPr>
      <xdr:blipFill>
        <a:blip xmlns:r="http://schemas.openxmlformats.org/officeDocument/2006/relationships" r:link="rId404" cstate="print"/>
        <a:srcRect/>
        <a:stretch>
          <a:fillRect/>
        </a:stretch>
      </xdr:blipFill>
      <xdr:spPr bwMode="auto">
        <a:xfrm>
          <a:off x="0" y="561146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1</xdr:col>
      <xdr:colOff>0</xdr:colOff>
      <xdr:row>500</xdr:row>
      <xdr:rowOff>971550</xdr:rowOff>
    </xdr:to>
    <xdr:pic>
      <xdr:nvPicPr>
        <xdr:cNvPr id="1513" name="Immagine 986" descr="http://www.dedcertosafirenze.com/immagini/2022/3914908787604.JPG"/>
        <xdr:cNvPicPr>
          <a:picLocks noChangeAspect="1"/>
        </xdr:cNvPicPr>
      </xdr:nvPicPr>
      <xdr:blipFill>
        <a:blip xmlns:r="http://schemas.openxmlformats.org/officeDocument/2006/relationships" r:link="rId405" cstate="print"/>
        <a:srcRect/>
        <a:stretch>
          <a:fillRect/>
        </a:stretch>
      </xdr:blipFill>
      <xdr:spPr bwMode="auto">
        <a:xfrm>
          <a:off x="0" y="562289325"/>
          <a:ext cx="11430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1</xdr:col>
      <xdr:colOff>0</xdr:colOff>
      <xdr:row>501</xdr:row>
      <xdr:rowOff>952500</xdr:rowOff>
    </xdr:to>
    <xdr:pic>
      <xdr:nvPicPr>
        <xdr:cNvPr id="1514" name="Immagine 988" descr="http://www.dedcertosafirenze.com/immagini/2022/3914908805377.JPG"/>
        <xdr:cNvPicPr>
          <a:picLocks noChangeAspect="1"/>
        </xdr:cNvPicPr>
      </xdr:nvPicPr>
      <xdr:blipFill>
        <a:blip xmlns:r="http://schemas.openxmlformats.org/officeDocument/2006/relationships" r:link="rId406" cstate="print"/>
        <a:srcRect/>
        <a:stretch>
          <a:fillRect/>
        </a:stretch>
      </xdr:blipFill>
      <xdr:spPr bwMode="auto">
        <a:xfrm>
          <a:off x="0" y="563432325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0</xdr:col>
      <xdr:colOff>838200</xdr:colOff>
      <xdr:row>503</xdr:row>
      <xdr:rowOff>0</xdr:rowOff>
    </xdr:to>
    <xdr:pic>
      <xdr:nvPicPr>
        <xdr:cNvPr id="1515" name="Immagine 990" descr="http://www.dedcertosafirenze.com/immagini/2022/3914908788779.JPG"/>
        <xdr:cNvPicPr>
          <a:picLocks noChangeAspect="1"/>
        </xdr:cNvPicPr>
      </xdr:nvPicPr>
      <xdr:blipFill>
        <a:blip xmlns:r="http://schemas.openxmlformats.org/officeDocument/2006/relationships" r:link="rId407" cstate="print"/>
        <a:srcRect/>
        <a:stretch>
          <a:fillRect/>
        </a:stretch>
      </xdr:blipFill>
      <xdr:spPr bwMode="auto">
        <a:xfrm>
          <a:off x="0" y="564575325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1123950</xdr:colOff>
      <xdr:row>504</xdr:row>
      <xdr:rowOff>0</xdr:rowOff>
    </xdr:to>
    <xdr:pic>
      <xdr:nvPicPr>
        <xdr:cNvPr id="1516" name="Immagine 992" descr="http://www.dedcertosafirenze.com/immagini/2022/3914908785037.JPG"/>
        <xdr:cNvPicPr>
          <a:picLocks noChangeAspect="1"/>
        </xdr:cNvPicPr>
      </xdr:nvPicPr>
      <xdr:blipFill>
        <a:blip xmlns:r="http://schemas.openxmlformats.org/officeDocument/2006/relationships" r:link="rId408" cstate="print"/>
        <a:srcRect/>
        <a:stretch>
          <a:fillRect/>
        </a:stretch>
      </xdr:blipFill>
      <xdr:spPr bwMode="auto">
        <a:xfrm>
          <a:off x="0" y="5657183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1</xdr:col>
      <xdr:colOff>0</xdr:colOff>
      <xdr:row>504</xdr:row>
      <xdr:rowOff>1000125</xdr:rowOff>
    </xdr:to>
    <xdr:pic>
      <xdr:nvPicPr>
        <xdr:cNvPr id="1517" name="Immagine 994" descr="http://www.dedcertosafirenze.com/immagini/2022/3914908785877.JPG"/>
        <xdr:cNvPicPr>
          <a:picLocks noChangeAspect="1"/>
        </xdr:cNvPicPr>
      </xdr:nvPicPr>
      <xdr:blipFill>
        <a:blip xmlns:r="http://schemas.openxmlformats.org/officeDocument/2006/relationships" r:link="rId409" cstate="print"/>
        <a:srcRect/>
        <a:stretch>
          <a:fillRect/>
        </a:stretch>
      </xdr:blipFill>
      <xdr:spPr bwMode="auto">
        <a:xfrm>
          <a:off x="0" y="566861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1</xdr:col>
      <xdr:colOff>0</xdr:colOff>
      <xdr:row>505</xdr:row>
      <xdr:rowOff>1000125</xdr:rowOff>
    </xdr:to>
    <xdr:pic>
      <xdr:nvPicPr>
        <xdr:cNvPr id="1518" name="Immagine 996" descr="http://www.dedcertosafirenze.com/immagini/2022/3914908785860.JPG"/>
        <xdr:cNvPicPr>
          <a:picLocks noChangeAspect="1"/>
        </xdr:cNvPicPr>
      </xdr:nvPicPr>
      <xdr:blipFill>
        <a:blip xmlns:r="http://schemas.openxmlformats.org/officeDocument/2006/relationships" r:link="rId410" cstate="print"/>
        <a:srcRect/>
        <a:stretch>
          <a:fillRect/>
        </a:stretch>
      </xdr:blipFill>
      <xdr:spPr bwMode="auto">
        <a:xfrm>
          <a:off x="0" y="568004325"/>
          <a:ext cx="1143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1</xdr:col>
      <xdr:colOff>0</xdr:colOff>
      <xdr:row>506</xdr:row>
      <xdr:rowOff>981075</xdr:rowOff>
    </xdr:to>
    <xdr:pic>
      <xdr:nvPicPr>
        <xdr:cNvPr id="1519" name="Immagine 998" descr="http://www.dedcertosafirenze.com/immagini/2022/3914908786324.JPG"/>
        <xdr:cNvPicPr>
          <a:picLocks noChangeAspect="1"/>
        </xdr:cNvPicPr>
      </xdr:nvPicPr>
      <xdr:blipFill>
        <a:blip xmlns:r="http://schemas.openxmlformats.org/officeDocument/2006/relationships" r:link="rId411" cstate="print"/>
        <a:srcRect/>
        <a:stretch>
          <a:fillRect/>
        </a:stretch>
      </xdr:blipFill>
      <xdr:spPr bwMode="auto">
        <a:xfrm>
          <a:off x="0" y="56914732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1047750</xdr:colOff>
      <xdr:row>508</xdr:row>
      <xdr:rowOff>0</xdr:rowOff>
    </xdr:to>
    <xdr:pic>
      <xdr:nvPicPr>
        <xdr:cNvPr id="1520" name="Immagine 1000" descr="http://www.dedcertosafirenze.com/immagini/2022/3914908807234.JPG"/>
        <xdr:cNvPicPr>
          <a:picLocks noChangeAspect="1"/>
        </xdr:cNvPicPr>
      </xdr:nvPicPr>
      <xdr:blipFill>
        <a:blip xmlns:r="http://schemas.openxmlformats.org/officeDocument/2006/relationships" r:link="rId412" cstate="print"/>
        <a:srcRect/>
        <a:stretch>
          <a:fillRect/>
        </a:stretch>
      </xdr:blipFill>
      <xdr:spPr bwMode="auto">
        <a:xfrm>
          <a:off x="0" y="5702903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0</xdr:col>
      <xdr:colOff>1047750</xdr:colOff>
      <xdr:row>509</xdr:row>
      <xdr:rowOff>0</xdr:rowOff>
    </xdr:to>
    <xdr:pic>
      <xdr:nvPicPr>
        <xdr:cNvPr id="1521" name="Immagine 1002" descr="http://www.dedcertosafirenze.com/immagini/2022/3914908807234.JPG"/>
        <xdr:cNvPicPr>
          <a:picLocks noChangeAspect="1"/>
        </xdr:cNvPicPr>
      </xdr:nvPicPr>
      <xdr:blipFill>
        <a:blip xmlns:r="http://schemas.openxmlformats.org/officeDocument/2006/relationships" r:link="rId412" cstate="print"/>
        <a:srcRect/>
        <a:stretch>
          <a:fillRect/>
        </a:stretch>
      </xdr:blipFill>
      <xdr:spPr bwMode="auto">
        <a:xfrm>
          <a:off x="0" y="5714333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0</xdr:col>
      <xdr:colOff>1000125</xdr:colOff>
      <xdr:row>510</xdr:row>
      <xdr:rowOff>0</xdr:rowOff>
    </xdr:to>
    <xdr:pic>
      <xdr:nvPicPr>
        <xdr:cNvPr id="1522" name="Immagine 1004" descr="http://www.dedcertosafirenze.com/immagini/2022/3914908788700.JPG"/>
        <xdr:cNvPicPr>
          <a:picLocks noChangeAspect="1"/>
        </xdr:cNvPicPr>
      </xdr:nvPicPr>
      <xdr:blipFill>
        <a:blip xmlns:r="http://schemas.openxmlformats.org/officeDocument/2006/relationships" r:link="rId413" cstate="print"/>
        <a:srcRect/>
        <a:stretch>
          <a:fillRect/>
        </a:stretch>
      </xdr:blipFill>
      <xdr:spPr bwMode="auto">
        <a:xfrm>
          <a:off x="0" y="572576325"/>
          <a:ext cx="10001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1</xdr:col>
      <xdr:colOff>0</xdr:colOff>
      <xdr:row>510</xdr:row>
      <xdr:rowOff>1047750</xdr:rowOff>
    </xdr:to>
    <xdr:pic>
      <xdr:nvPicPr>
        <xdr:cNvPr id="1523" name="Immagine 1006" descr="http://www.dedcertosafirenze.com/immagini/2022/3914908785822.JPG"/>
        <xdr:cNvPicPr>
          <a:picLocks noChangeAspect="1"/>
        </xdr:cNvPicPr>
      </xdr:nvPicPr>
      <xdr:blipFill>
        <a:blip xmlns:r="http://schemas.openxmlformats.org/officeDocument/2006/relationships" r:link="rId414" cstate="print"/>
        <a:srcRect/>
        <a:stretch>
          <a:fillRect/>
        </a:stretch>
      </xdr:blipFill>
      <xdr:spPr bwMode="auto">
        <a:xfrm>
          <a:off x="0" y="573719325"/>
          <a:ext cx="1143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1</xdr:col>
      <xdr:colOff>0</xdr:colOff>
      <xdr:row>511</xdr:row>
      <xdr:rowOff>1019175</xdr:rowOff>
    </xdr:to>
    <xdr:pic>
      <xdr:nvPicPr>
        <xdr:cNvPr id="1524" name="Immagine 1008" descr="http://www.dedcertosafirenze.com/immagini/2022/3914908785839.JPG"/>
        <xdr:cNvPicPr>
          <a:picLocks noChangeAspect="1"/>
        </xdr:cNvPicPr>
      </xdr:nvPicPr>
      <xdr:blipFill>
        <a:blip xmlns:r="http://schemas.openxmlformats.org/officeDocument/2006/relationships" r:link="rId415" cstate="print"/>
        <a:srcRect/>
        <a:stretch>
          <a:fillRect/>
        </a:stretch>
      </xdr:blipFill>
      <xdr:spPr bwMode="auto">
        <a:xfrm>
          <a:off x="0" y="574862325"/>
          <a:ext cx="1143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0</xdr:col>
      <xdr:colOff>1019175</xdr:colOff>
      <xdr:row>513</xdr:row>
      <xdr:rowOff>0</xdr:rowOff>
    </xdr:to>
    <xdr:pic>
      <xdr:nvPicPr>
        <xdr:cNvPr id="1525" name="Immagine 1010" descr="http://www.dedcertosafirenze.com/immagini/2022/3914908785938.JPG"/>
        <xdr:cNvPicPr>
          <a:picLocks noChangeAspect="1"/>
        </xdr:cNvPicPr>
      </xdr:nvPicPr>
      <xdr:blipFill>
        <a:blip xmlns:r="http://schemas.openxmlformats.org/officeDocument/2006/relationships" r:link="rId416" cstate="print"/>
        <a:srcRect/>
        <a:stretch>
          <a:fillRect/>
        </a:stretch>
      </xdr:blipFill>
      <xdr:spPr bwMode="auto">
        <a:xfrm>
          <a:off x="0" y="5760053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1</xdr:col>
      <xdr:colOff>0</xdr:colOff>
      <xdr:row>513</xdr:row>
      <xdr:rowOff>990600</xdr:rowOff>
    </xdr:to>
    <xdr:pic>
      <xdr:nvPicPr>
        <xdr:cNvPr id="1526" name="Immagine 1012" descr="http://www.dedcertosafirenze.com/immagini/2022/3914908817431.JPG"/>
        <xdr:cNvPicPr>
          <a:picLocks noChangeAspect="1"/>
        </xdr:cNvPicPr>
      </xdr:nvPicPr>
      <xdr:blipFill>
        <a:blip xmlns:r="http://schemas.openxmlformats.org/officeDocument/2006/relationships" r:link="rId417" cstate="print"/>
        <a:srcRect/>
        <a:stretch>
          <a:fillRect/>
        </a:stretch>
      </xdr:blipFill>
      <xdr:spPr bwMode="auto">
        <a:xfrm>
          <a:off x="0" y="577148325"/>
          <a:ext cx="1143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876300</xdr:colOff>
      <xdr:row>515</xdr:row>
      <xdr:rowOff>0</xdr:rowOff>
    </xdr:to>
    <xdr:pic>
      <xdr:nvPicPr>
        <xdr:cNvPr id="1527" name="Immagine 1014" descr="http://www.dedcertosafirenze.com/immagini/2022/3914908809740.JPG"/>
        <xdr:cNvPicPr>
          <a:picLocks noChangeAspect="1"/>
        </xdr:cNvPicPr>
      </xdr:nvPicPr>
      <xdr:blipFill>
        <a:blip xmlns:r="http://schemas.openxmlformats.org/officeDocument/2006/relationships" r:link="rId418" cstate="print"/>
        <a:srcRect/>
        <a:stretch>
          <a:fillRect/>
        </a:stretch>
      </xdr:blipFill>
      <xdr:spPr bwMode="auto">
        <a:xfrm>
          <a:off x="0" y="578291325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866775</xdr:colOff>
      <xdr:row>516</xdr:row>
      <xdr:rowOff>0</xdr:rowOff>
    </xdr:to>
    <xdr:pic>
      <xdr:nvPicPr>
        <xdr:cNvPr id="1528" name="Immagine 1016" descr="http://www.dedcertosafirenze.com/immagini/2022/3914908809979.JPG"/>
        <xdr:cNvPicPr>
          <a:picLocks noChangeAspect="1"/>
        </xdr:cNvPicPr>
      </xdr:nvPicPr>
      <xdr:blipFill>
        <a:blip xmlns:r="http://schemas.openxmlformats.org/officeDocument/2006/relationships" r:link="rId419" cstate="print"/>
        <a:srcRect/>
        <a:stretch>
          <a:fillRect/>
        </a:stretch>
      </xdr:blipFill>
      <xdr:spPr bwMode="auto">
        <a:xfrm>
          <a:off x="0" y="579434325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1047750</xdr:colOff>
      <xdr:row>517</xdr:row>
      <xdr:rowOff>0</xdr:rowOff>
    </xdr:to>
    <xdr:pic>
      <xdr:nvPicPr>
        <xdr:cNvPr id="1529" name="Immagine 1018" descr="http://www.dedcertosafirenze.com/immagini/2022/3914908810135.JPG"/>
        <xdr:cNvPicPr>
          <a:picLocks noChangeAspect="1"/>
        </xdr:cNvPicPr>
      </xdr:nvPicPr>
      <xdr:blipFill>
        <a:blip xmlns:r="http://schemas.openxmlformats.org/officeDocument/2006/relationships" r:link="rId420" cstate="print"/>
        <a:srcRect/>
        <a:stretch>
          <a:fillRect/>
        </a:stretch>
      </xdr:blipFill>
      <xdr:spPr bwMode="auto">
        <a:xfrm>
          <a:off x="0" y="580577325"/>
          <a:ext cx="1047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1009650</xdr:colOff>
      <xdr:row>518</xdr:row>
      <xdr:rowOff>0</xdr:rowOff>
    </xdr:to>
    <xdr:pic>
      <xdr:nvPicPr>
        <xdr:cNvPr id="1530" name="Immagine 1020" descr="http://www.dedcertosafirenze.com/immagini/2022/3914908815284.JPG"/>
        <xdr:cNvPicPr>
          <a:picLocks noChangeAspect="1"/>
        </xdr:cNvPicPr>
      </xdr:nvPicPr>
      <xdr:blipFill>
        <a:blip xmlns:r="http://schemas.openxmlformats.org/officeDocument/2006/relationships" r:link="rId421" cstate="print"/>
        <a:srcRect/>
        <a:stretch>
          <a:fillRect/>
        </a:stretch>
      </xdr:blipFill>
      <xdr:spPr bwMode="auto">
        <a:xfrm>
          <a:off x="0" y="5817203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0</xdr:col>
      <xdr:colOff>1104900</xdr:colOff>
      <xdr:row>528</xdr:row>
      <xdr:rowOff>0</xdr:rowOff>
    </xdr:to>
    <xdr:pic>
      <xdr:nvPicPr>
        <xdr:cNvPr id="1531" name="Immagine 1022" descr="http://www.dedcertosafirenze.com/immagini/2022/3914907758247.JPG"/>
        <xdr:cNvPicPr>
          <a:picLocks noChangeAspect="1"/>
        </xdr:cNvPicPr>
      </xdr:nvPicPr>
      <xdr:blipFill>
        <a:blip xmlns:r="http://schemas.openxmlformats.org/officeDocument/2006/relationships" r:link="rId422" cstate="print"/>
        <a:srcRect/>
        <a:stretch>
          <a:fillRect/>
        </a:stretch>
      </xdr:blipFill>
      <xdr:spPr bwMode="auto">
        <a:xfrm>
          <a:off x="0" y="5857208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0</xdr:col>
      <xdr:colOff>1104900</xdr:colOff>
      <xdr:row>529</xdr:row>
      <xdr:rowOff>0</xdr:rowOff>
    </xdr:to>
    <xdr:pic>
      <xdr:nvPicPr>
        <xdr:cNvPr id="1532" name="Immagine 1024" descr="http://www.dedcertosafirenze.com/immagini/2022/3914907758247.JPG"/>
        <xdr:cNvPicPr>
          <a:picLocks noChangeAspect="1"/>
        </xdr:cNvPicPr>
      </xdr:nvPicPr>
      <xdr:blipFill>
        <a:blip xmlns:r="http://schemas.openxmlformats.org/officeDocument/2006/relationships" r:link="rId422" cstate="print"/>
        <a:srcRect/>
        <a:stretch>
          <a:fillRect/>
        </a:stretch>
      </xdr:blipFill>
      <xdr:spPr bwMode="auto">
        <a:xfrm>
          <a:off x="0" y="586863825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1</xdr:col>
      <xdr:colOff>0</xdr:colOff>
      <xdr:row>529</xdr:row>
      <xdr:rowOff>962025</xdr:rowOff>
    </xdr:to>
    <xdr:pic>
      <xdr:nvPicPr>
        <xdr:cNvPr id="1533" name="Immagine 1026" descr="http://www.dedcertosafirenze.com/immagini/2022/3914907849266.JPG"/>
        <xdr:cNvPicPr>
          <a:picLocks noChangeAspect="1"/>
        </xdr:cNvPicPr>
      </xdr:nvPicPr>
      <xdr:blipFill>
        <a:blip xmlns:r="http://schemas.openxmlformats.org/officeDocument/2006/relationships" r:link="rId423" cstate="print"/>
        <a:srcRect/>
        <a:stretch>
          <a:fillRect/>
        </a:stretch>
      </xdr:blipFill>
      <xdr:spPr bwMode="auto">
        <a:xfrm>
          <a:off x="0" y="588006825"/>
          <a:ext cx="11430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1</xdr:col>
      <xdr:colOff>0</xdr:colOff>
      <xdr:row>530</xdr:row>
      <xdr:rowOff>1133475</xdr:rowOff>
    </xdr:to>
    <xdr:pic>
      <xdr:nvPicPr>
        <xdr:cNvPr id="1534" name="Immagine 1028" descr="http://www.dedcertosafirenze.com/immagini/2022/3914907870604.JPG"/>
        <xdr:cNvPicPr>
          <a:picLocks noChangeAspect="1"/>
        </xdr:cNvPicPr>
      </xdr:nvPicPr>
      <xdr:blipFill>
        <a:blip xmlns:r="http://schemas.openxmlformats.org/officeDocument/2006/relationships" r:link="rId424" cstate="print"/>
        <a:srcRect/>
        <a:stretch>
          <a:fillRect/>
        </a:stretch>
      </xdr:blipFill>
      <xdr:spPr bwMode="auto">
        <a:xfrm>
          <a:off x="0" y="589149825"/>
          <a:ext cx="1143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0</xdr:col>
      <xdr:colOff>1076325</xdr:colOff>
      <xdr:row>532</xdr:row>
      <xdr:rowOff>0</xdr:rowOff>
    </xdr:to>
    <xdr:pic>
      <xdr:nvPicPr>
        <xdr:cNvPr id="1535" name="Immagine 1030" descr="http://www.dedcertosafirenze.com/immagini/2022/3914907969360.JPG"/>
        <xdr:cNvPicPr>
          <a:picLocks noChangeAspect="1"/>
        </xdr:cNvPicPr>
      </xdr:nvPicPr>
      <xdr:blipFill>
        <a:blip xmlns:r="http://schemas.openxmlformats.org/officeDocument/2006/relationships" r:link="rId425" cstate="print"/>
        <a:srcRect/>
        <a:stretch>
          <a:fillRect/>
        </a:stretch>
      </xdr:blipFill>
      <xdr:spPr bwMode="auto">
        <a:xfrm>
          <a:off x="0" y="5902928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971550</xdr:colOff>
      <xdr:row>533</xdr:row>
      <xdr:rowOff>0</xdr:rowOff>
    </xdr:to>
    <xdr:pic>
      <xdr:nvPicPr>
        <xdr:cNvPr id="1536" name="Immagine 1032" descr="http://www.dedcertosafirenze.com/immagini/2022/3914907958586.JPG"/>
        <xdr:cNvPicPr>
          <a:picLocks noChangeAspect="1"/>
        </xdr:cNvPicPr>
      </xdr:nvPicPr>
      <xdr:blipFill>
        <a:blip xmlns:r="http://schemas.openxmlformats.org/officeDocument/2006/relationships" r:link="rId426" cstate="print"/>
        <a:srcRect/>
        <a:stretch>
          <a:fillRect/>
        </a:stretch>
      </xdr:blipFill>
      <xdr:spPr bwMode="auto">
        <a:xfrm>
          <a:off x="0" y="5914358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1</xdr:col>
      <xdr:colOff>0</xdr:colOff>
      <xdr:row>533</xdr:row>
      <xdr:rowOff>819150</xdr:rowOff>
    </xdr:to>
    <xdr:pic>
      <xdr:nvPicPr>
        <xdr:cNvPr id="1537" name="Immagine 1034" descr="http://www.dedcertosafirenze.com/immagini/2022/3914908054737.JPG"/>
        <xdr:cNvPicPr>
          <a:picLocks noChangeAspect="1"/>
        </xdr:cNvPicPr>
      </xdr:nvPicPr>
      <xdr:blipFill>
        <a:blip xmlns:r="http://schemas.openxmlformats.org/officeDocument/2006/relationships" r:link="rId427" cstate="print"/>
        <a:srcRect/>
        <a:stretch>
          <a:fillRect/>
        </a:stretch>
      </xdr:blipFill>
      <xdr:spPr bwMode="auto">
        <a:xfrm>
          <a:off x="0" y="5925788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1123950</xdr:colOff>
      <xdr:row>535</xdr:row>
      <xdr:rowOff>0</xdr:rowOff>
    </xdr:to>
    <xdr:pic>
      <xdr:nvPicPr>
        <xdr:cNvPr id="1538" name="Immagine 1036" descr="http://www.dedcertosafirenze.com/immagini/2022/3914908082143.JPG"/>
        <xdr:cNvPicPr>
          <a:picLocks noChangeAspect="1"/>
        </xdr:cNvPicPr>
      </xdr:nvPicPr>
      <xdr:blipFill>
        <a:blip xmlns:r="http://schemas.openxmlformats.org/officeDocument/2006/relationships" r:link="rId428" cstate="print"/>
        <a:srcRect/>
        <a:stretch>
          <a:fillRect/>
        </a:stretch>
      </xdr:blipFill>
      <xdr:spPr bwMode="auto">
        <a:xfrm>
          <a:off x="0" y="593721825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1095375</xdr:colOff>
      <xdr:row>536</xdr:row>
      <xdr:rowOff>0</xdr:rowOff>
    </xdr:to>
    <xdr:pic>
      <xdr:nvPicPr>
        <xdr:cNvPr id="1539" name="Immagine 1038" descr="http://www.dedcertosafirenze.com/immagini/2022/3914908111843.JPG"/>
        <xdr:cNvPicPr>
          <a:picLocks noChangeAspect="1"/>
        </xdr:cNvPicPr>
      </xdr:nvPicPr>
      <xdr:blipFill>
        <a:blip xmlns:r="http://schemas.openxmlformats.org/officeDocument/2006/relationships" r:link="rId429" cstate="print"/>
        <a:srcRect/>
        <a:stretch>
          <a:fillRect/>
        </a:stretch>
      </xdr:blipFill>
      <xdr:spPr bwMode="auto">
        <a:xfrm>
          <a:off x="0" y="594864825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1</xdr:col>
      <xdr:colOff>0</xdr:colOff>
      <xdr:row>536</xdr:row>
      <xdr:rowOff>923925</xdr:rowOff>
    </xdr:to>
    <xdr:pic>
      <xdr:nvPicPr>
        <xdr:cNvPr id="1540" name="Immagine 1040" descr="http://www.dedcertosafirenze.com/immagini/2022/3914908159555.JPG"/>
        <xdr:cNvPicPr>
          <a:picLocks noChangeAspect="1"/>
        </xdr:cNvPicPr>
      </xdr:nvPicPr>
      <xdr:blipFill>
        <a:blip xmlns:r="http://schemas.openxmlformats.org/officeDocument/2006/relationships" r:link="rId430" cstate="print"/>
        <a:srcRect/>
        <a:stretch>
          <a:fillRect/>
        </a:stretch>
      </xdr:blipFill>
      <xdr:spPr bwMode="auto">
        <a:xfrm>
          <a:off x="0" y="596007825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1</xdr:col>
      <xdr:colOff>0</xdr:colOff>
      <xdr:row>537</xdr:row>
      <xdr:rowOff>923925</xdr:rowOff>
    </xdr:to>
    <xdr:pic>
      <xdr:nvPicPr>
        <xdr:cNvPr id="1541" name="Immagine 1042" descr="http://www.dedcertosafirenze.com/immagini/2022/3914908159555.JPG"/>
        <xdr:cNvPicPr>
          <a:picLocks noChangeAspect="1"/>
        </xdr:cNvPicPr>
      </xdr:nvPicPr>
      <xdr:blipFill>
        <a:blip xmlns:r="http://schemas.openxmlformats.org/officeDocument/2006/relationships" r:link="rId430" cstate="print"/>
        <a:srcRect/>
        <a:stretch>
          <a:fillRect/>
        </a:stretch>
      </xdr:blipFill>
      <xdr:spPr bwMode="auto">
        <a:xfrm>
          <a:off x="0" y="597150825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1</xdr:col>
      <xdr:colOff>0</xdr:colOff>
      <xdr:row>538</xdr:row>
      <xdr:rowOff>923925</xdr:rowOff>
    </xdr:to>
    <xdr:pic>
      <xdr:nvPicPr>
        <xdr:cNvPr id="1542" name="Immagine 1044" descr="http://www.dedcertosafirenze.com/immagini/2022/3914908159555.JPG"/>
        <xdr:cNvPicPr>
          <a:picLocks noChangeAspect="1"/>
        </xdr:cNvPicPr>
      </xdr:nvPicPr>
      <xdr:blipFill>
        <a:blip xmlns:r="http://schemas.openxmlformats.org/officeDocument/2006/relationships" r:link="rId430" cstate="print"/>
        <a:srcRect/>
        <a:stretch>
          <a:fillRect/>
        </a:stretch>
      </xdr:blipFill>
      <xdr:spPr bwMode="auto">
        <a:xfrm>
          <a:off x="0" y="598293825"/>
          <a:ext cx="1143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1</xdr:col>
      <xdr:colOff>0</xdr:colOff>
      <xdr:row>539</xdr:row>
      <xdr:rowOff>857250</xdr:rowOff>
    </xdr:to>
    <xdr:pic>
      <xdr:nvPicPr>
        <xdr:cNvPr id="1543" name="Immagine 1046" descr="http://www.dedcertosafirenze.com/immagini/2022/3914908273398.JPG"/>
        <xdr:cNvPicPr>
          <a:picLocks noChangeAspect="1"/>
        </xdr:cNvPicPr>
      </xdr:nvPicPr>
      <xdr:blipFill>
        <a:blip xmlns:r="http://schemas.openxmlformats.org/officeDocument/2006/relationships" r:link="rId431" cstate="print"/>
        <a:srcRect/>
        <a:stretch>
          <a:fillRect/>
        </a:stretch>
      </xdr:blipFill>
      <xdr:spPr bwMode="auto">
        <a:xfrm>
          <a:off x="0" y="5994368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1</xdr:col>
      <xdr:colOff>0</xdr:colOff>
      <xdr:row>540</xdr:row>
      <xdr:rowOff>838200</xdr:rowOff>
    </xdr:to>
    <xdr:pic>
      <xdr:nvPicPr>
        <xdr:cNvPr id="1544" name="Immagine 1048" descr="http://www.dedcertosafirenze.com/immagini/2022/3914908218856.JPG"/>
        <xdr:cNvPicPr>
          <a:picLocks noChangeAspect="1"/>
        </xdr:cNvPicPr>
      </xdr:nvPicPr>
      <xdr:blipFill>
        <a:blip xmlns:r="http://schemas.openxmlformats.org/officeDocument/2006/relationships" r:link="rId432" cstate="print"/>
        <a:srcRect/>
        <a:stretch>
          <a:fillRect/>
        </a:stretch>
      </xdr:blipFill>
      <xdr:spPr bwMode="auto">
        <a:xfrm>
          <a:off x="0" y="6005798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1</xdr:col>
      <xdr:colOff>0</xdr:colOff>
      <xdr:row>541</xdr:row>
      <xdr:rowOff>838200</xdr:rowOff>
    </xdr:to>
    <xdr:pic>
      <xdr:nvPicPr>
        <xdr:cNvPr id="1545" name="Immagine 1050" descr="http://www.dedcertosafirenze.com/immagini/2022/3914908218863.JPG"/>
        <xdr:cNvPicPr>
          <a:picLocks noChangeAspect="1"/>
        </xdr:cNvPicPr>
      </xdr:nvPicPr>
      <xdr:blipFill>
        <a:blip xmlns:r="http://schemas.openxmlformats.org/officeDocument/2006/relationships" r:link="rId433" cstate="print"/>
        <a:srcRect/>
        <a:stretch>
          <a:fillRect/>
        </a:stretch>
      </xdr:blipFill>
      <xdr:spPr bwMode="auto">
        <a:xfrm>
          <a:off x="0" y="60172282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923925</xdr:colOff>
      <xdr:row>543</xdr:row>
      <xdr:rowOff>0</xdr:rowOff>
    </xdr:to>
    <xdr:pic>
      <xdr:nvPicPr>
        <xdr:cNvPr id="1546" name="Immagine 1052" descr="http://www.dedcertosafirenze.com/immagini/2022/3914908242097.JPG"/>
        <xdr:cNvPicPr>
          <a:picLocks noChangeAspect="1"/>
        </xdr:cNvPicPr>
      </xdr:nvPicPr>
      <xdr:blipFill>
        <a:blip xmlns:r="http://schemas.openxmlformats.org/officeDocument/2006/relationships" r:link="rId434" cstate="print"/>
        <a:srcRect/>
        <a:stretch>
          <a:fillRect/>
        </a:stretch>
      </xdr:blipFill>
      <xdr:spPr bwMode="auto">
        <a:xfrm>
          <a:off x="0" y="6028658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1</xdr:col>
      <xdr:colOff>0</xdr:colOff>
      <xdr:row>543</xdr:row>
      <xdr:rowOff>809625</xdr:rowOff>
    </xdr:to>
    <xdr:pic>
      <xdr:nvPicPr>
        <xdr:cNvPr id="1547" name="Immagine 1054" descr="http://www.dedcertosafirenze.com/immagini/2022/3914908245203.JPG"/>
        <xdr:cNvPicPr>
          <a:picLocks noChangeAspect="1"/>
        </xdr:cNvPicPr>
      </xdr:nvPicPr>
      <xdr:blipFill>
        <a:blip xmlns:r="http://schemas.openxmlformats.org/officeDocument/2006/relationships" r:link="rId435" cstate="print"/>
        <a:srcRect/>
        <a:stretch>
          <a:fillRect/>
        </a:stretch>
      </xdr:blipFill>
      <xdr:spPr bwMode="auto">
        <a:xfrm>
          <a:off x="0" y="604008825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1</xdr:col>
      <xdr:colOff>0</xdr:colOff>
      <xdr:row>544</xdr:row>
      <xdr:rowOff>1066800</xdr:rowOff>
    </xdr:to>
    <xdr:pic>
      <xdr:nvPicPr>
        <xdr:cNvPr id="1548" name="Immagine 1056" descr="http://www.dedcertosafirenze.com/immagini/2022/3914908248266.JPG"/>
        <xdr:cNvPicPr>
          <a:picLocks noChangeAspect="1"/>
        </xdr:cNvPicPr>
      </xdr:nvPicPr>
      <xdr:blipFill>
        <a:blip xmlns:r="http://schemas.openxmlformats.org/officeDocument/2006/relationships" r:link="rId436" cstate="print"/>
        <a:srcRect/>
        <a:stretch>
          <a:fillRect/>
        </a:stretch>
      </xdr:blipFill>
      <xdr:spPr bwMode="auto">
        <a:xfrm>
          <a:off x="0" y="60515182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545</xdr:row>
      <xdr:rowOff>0</xdr:rowOff>
    </xdr:from>
    <xdr:to>
      <xdr:col>1</xdr:col>
      <xdr:colOff>0</xdr:colOff>
      <xdr:row>545</xdr:row>
      <xdr:rowOff>895350</xdr:rowOff>
    </xdr:to>
    <xdr:pic>
      <xdr:nvPicPr>
        <xdr:cNvPr id="1549" name="Immagine 1058" descr="http://www.dedcertosafirenze.com/immagini/2022/3914908215725.JPG"/>
        <xdr:cNvPicPr>
          <a:picLocks noChangeAspect="1"/>
        </xdr:cNvPicPr>
      </xdr:nvPicPr>
      <xdr:blipFill>
        <a:blip xmlns:r="http://schemas.openxmlformats.org/officeDocument/2006/relationships" r:link="rId437" cstate="print"/>
        <a:srcRect/>
        <a:stretch>
          <a:fillRect/>
        </a:stretch>
      </xdr:blipFill>
      <xdr:spPr bwMode="auto">
        <a:xfrm>
          <a:off x="0" y="606294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546</xdr:row>
      <xdr:rowOff>0</xdr:rowOff>
    </xdr:from>
    <xdr:to>
      <xdr:col>1</xdr:col>
      <xdr:colOff>0</xdr:colOff>
      <xdr:row>546</xdr:row>
      <xdr:rowOff>895350</xdr:rowOff>
    </xdr:to>
    <xdr:pic>
      <xdr:nvPicPr>
        <xdr:cNvPr id="1550" name="Immagine 1060" descr="http://www.dedcertosafirenze.com/immagini/2022/3914908215725.JPG"/>
        <xdr:cNvPicPr>
          <a:picLocks noChangeAspect="1"/>
        </xdr:cNvPicPr>
      </xdr:nvPicPr>
      <xdr:blipFill>
        <a:blip xmlns:r="http://schemas.openxmlformats.org/officeDocument/2006/relationships" r:link="rId437" cstate="print"/>
        <a:srcRect/>
        <a:stretch>
          <a:fillRect/>
        </a:stretch>
      </xdr:blipFill>
      <xdr:spPr bwMode="auto">
        <a:xfrm>
          <a:off x="0" y="607437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1</xdr:col>
      <xdr:colOff>0</xdr:colOff>
      <xdr:row>547</xdr:row>
      <xdr:rowOff>895350</xdr:rowOff>
    </xdr:to>
    <xdr:pic>
      <xdr:nvPicPr>
        <xdr:cNvPr id="1551" name="Immagine 1062" descr="http://www.dedcertosafirenze.com/immagini/2022/3914908248457.JPG"/>
        <xdr:cNvPicPr>
          <a:picLocks noChangeAspect="1"/>
        </xdr:cNvPicPr>
      </xdr:nvPicPr>
      <xdr:blipFill>
        <a:blip xmlns:r="http://schemas.openxmlformats.org/officeDocument/2006/relationships" r:link="rId438" cstate="print"/>
        <a:srcRect/>
        <a:stretch>
          <a:fillRect/>
        </a:stretch>
      </xdr:blipFill>
      <xdr:spPr bwMode="auto">
        <a:xfrm>
          <a:off x="0" y="608580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895350</xdr:rowOff>
    </xdr:to>
    <xdr:pic>
      <xdr:nvPicPr>
        <xdr:cNvPr id="1552" name="Immagine 1064" descr="http://www.dedcertosafirenze.com/immagini/2022/3914908248457.JPG"/>
        <xdr:cNvPicPr>
          <a:picLocks noChangeAspect="1"/>
        </xdr:cNvPicPr>
      </xdr:nvPicPr>
      <xdr:blipFill>
        <a:blip xmlns:r="http://schemas.openxmlformats.org/officeDocument/2006/relationships" r:link="rId438" cstate="print"/>
        <a:srcRect/>
        <a:stretch>
          <a:fillRect/>
        </a:stretch>
      </xdr:blipFill>
      <xdr:spPr bwMode="auto">
        <a:xfrm>
          <a:off x="0" y="609723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1</xdr:col>
      <xdr:colOff>0</xdr:colOff>
      <xdr:row>549</xdr:row>
      <xdr:rowOff>895350</xdr:rowOff>
    </xdr:to>
    <xdr:pic>
      <xdr:nvPicPr>
        <xdr:cNvPr id="1553" name="Immagine 1066" descr="http://www.dedcertosafirenze.com/immagini/2022/3914908248457.JPG"/>
        <xdr:cNvPicPr>
          <a:picLocks noChangeAspect="1"/>
        </xdr:cNvPicPr>
      </xdr:nvPicPr>
      <xdr:blipFill>
        <a:blip xmlns:r="http://schemas.openxmlformats.org/officeDocument/2006/relationships" r:link="rId438" cstate="print"/>
        <a:srcRect/>
        <a:stretch>
          <a:fillRect/>
        </a:stretch>
      </xdr:blipFill>
      <xdr:spPr bwMode="auto">
        <a:xfrm>
          <a:off x="0" y="610866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1</xdr:col>
      <xdr:colOff>0</xdr:colOff>
      <xdr:row>550</xdr:row>
      <xdr:rowOff>895350</xdr:rowOff>
    </xdr:to>
    <xdr:pic>
      <xdr:nvPicPr>
        <xdr:cNvPr id="1554" name="Immagine 1068" descr="http://www.dedcertosafirenze.com/immagini/2022/3914908248457.JPG"/>
        <xdr:cNvPicPr>
          <a:picLocks noChangeAspect="1"/>
        </xdr:cNvPicPr>
      </xdr:nvPicPr>
      <xdr:blipFill>
        <a:blip xmlns:r="http://schemas.openxmlformats.org/officeDocument/2006/relationships" r:link="rId438" cstate="print"/>
        <a:srcRect/>
        <a:stretch>
          <a:fillRect/>
        </a:stretch>
      </xdr:blipFill>
      <xdr:spPr bwMode="auto">
        <a:xfrm>
          <a:off x="0" y="612009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1</xdr:col>
      <xdr:colOff>0</xdr:colOff>
      <xdr:row>551</xdr:row>
      <xdr:rowOff>895350</xdr:rowOff>
    </xdr:to>
    <xdr:pic>
      <xdr:nvPicPr>
        <xdr:cNvPr id="1555" name="Immagine 1070" descr="http://www.dedcertosafirenze.com/immagini/2022/3914908248457.JPG"/>
        <xdr:cNvPicPr>
          <a:picLocks noChangeAspect="1"/>
        </xdr:cNvPicPr>
      </xdr:nvPicPr>
      <xdr:blipFill>
        <a:blip xmlns:r="http://schemas.openxmlformats.org/officeDocument/2006/relationships" r:link="rId438" cstate="print"/>
        <a:srcRect/>
        <a:stretch>
          <a:fillRect/>
        </a:stretch>
      </xdr:blipFill>
      <xdr:spPr bwMode="auto">
        <a:xfrm>
          <a:off x="0" y="613152825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0</xdr:col>
      <xdr:colOff>962025</xdr:colOff>
      <xdr:row>553</xdr:row>
      <xdr:rowOff>0</xdr:rowOff>
    </xdr:to>
    <xdr:pic>
      <xdr:nvPicPr>
        <xdr:cNvPr id="1556" name="Immagine 1072" descr="http://www.dedcertosafirenze.com/immagini/2022/3914908216548.JPG"/>
        <xdr:cNvPicPr>
          <a:picLocks noChangeAspect="1"/>
        </xdr:cNvPicPr>
      </xdr:nvPicPr>
      <xdr:blipFill>
        <a:blip xmlns:r="http://schemas.openxmlformats.org/officeDocument/2006/relationships" r:link="rId439" cstate="print"/>
        <a:srcRect/>
        <a:stretch>
          <a:fillRect/>
        </a:stretch>
      </xdr:blipFill>
      <xdr:spPr bwMode="auto">
        <a:xfrm>
          <a:off x="0" y="614295825"/>
          <a:ext cx="962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0</xdr:col>
      <xdr:colOff>952500</xdr:colOff>
      <xdr:row>554</xdr:row>
      <xdr:rowOff>0</xdr:rowOff>
    </xdr:to>
    <xdr:pic>
      <xdr:nvPicPr>
        <xdr:cNvPr id="1557" name="Immagine 1074" descr="http://www.dedcertosafirenze.com/immagini/2022/3914908257190.JPG"/>
        <xdr:cNvPicPr>
          <a:picLocks noChangeAspect="1"/>
        </xdr:cNvPicPr>
      </xdr:nvPicPr>
      <xdr:blipFill>
        <a:blip xmlns:r="http://schemas.openxmlformats.org/officeDocument/2006/relationships" r:link="rId440" cstate="print"/>
        <a:srcRect/>
        <a:stretch>
          <a:fillRect/>
        </a:stretch>
      </xdr:blipFill>
      <xdr:spPr bwMode="auto">
        <a:xfrm>
          <a:off x="0" y="6154388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0</xdr:col>
      <xdr:colOff>1038225</xdr:colOff>
      <xdr:row>555</xdr:row>
      <xdr:rowOff>0</xdr:rowOff>
    </xdr:to>
    <xdr:pic>
      <xdr:nvPicPr>
        <xdr:cNvPr id="1558" name="Immagine 1076" descr="http://www.dedcertosafirenze.com/immagini/2022/3914908287265.JPG"/>
        <xdr:cNvPicPr>
          <a:picLocks noChangeAspect="1"/>
        </xdr:cNvPicPr>
      </xdr:nvPicPr>
      <xdr:blipFill>
        <a:blip xmlns:r="http://schemas.openxmlformats.org/officeDocument/2006/relationships" r:link="rId441" cstate="print"/>
        <a:srcRect/>
        <a:stretch>
          <a:fillRect/>
        </a:stretch>
      </xdr:blipFill>
      <xdr:spPr bwMode="auto">
        <a:xfrm>
          <a:off x="0" y="616581825"/>
          <a:ext cx="1038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1</xdr:col>
      <xdr:colOff>0</xdr:colOff>
      <xdr:row>555</xdr:row>
      <xdr:rowOff>1038225</xdr:rowOff>
    </xdr:to>
    <xdr:pic>
      <xdr:nvPicPr>
        <xdr:cNvPr id="1559" name="Immagine 1078" descr="http://www.dedcertosafirenze.com/immagini/2022/3914908349581.JPG"/>
        <xdr:cNvPicPr>
          <a:picLocks noChangeAspect="1"/>
        </xdr:cNvPicPr>
      </xdr:nvPicPr>
      <xdr:blipFill>
        <a:blip xmlns:r="http://schemas.openxmlformats.org/officeDocument/2006/relationships" r:link="rId442" cstate="print"/>
        <a:srcRect/>
        <a:stretch>
          <a:fillRect/>
        </a:stretch>
      </xdr:blipFill>
      <xdr:spPr bwMode="auto">
        <a:xfrm>
          <a:off x="0" y="617724825"/>
          <a:ext cx="1143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0</xdr:col>
      <xdr:colOff>790575</xdr:colOff>
      <xdr:row>557</xdr:row>
      <xdr:rowOff>0</xdr:rowOff>
    </xdr:to>
    <xdr:pic>
      <xdr:nvPicPr>
        <xdr:cNvPr id="1560" name="Immagine 1080" descr="http://www.dedcertosafirenze.com/immagini/2022/3914908389792.JPG"/>
        <xdr:cNvPicPr>
          <a:picLocks noChangeAspect="1"/>
        </xdr:cNvPicPr>
      </xdr:nvPicPr>
      <xdr:blipFill>
        <a:blip xmlns:r="http://schemas.openxmlformats.org/officeDocument/2006/relationships" r:link="rId443" cstate="print"/>
        <a:srcRect/>
        <a:stretch>
          <a:fillRect/>
        </a:stretch>
      </xdr:blipFill>
      <xdr:spPr bwMode="auto">
        <a:xfrm>
          <a:off x="0" y="6188678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0</xdr:col>
      <xdr:colOff>790575</xdr:colOff>
      <xdr:row>558</xdr:row>
      <xdr:rowOff>0</xdr:rowOff>
    </xdr:to>
    <xdr:pic>
      <xdr:nvPicPr>
        <xdr:cNvPr id="1561" name="Immagine 1082" descr="http://www.dedcertosafirenze.com/immagini/2022/3914908389792.JPG"/>
        <xdr:cNvPicPr>
          <a:picLocks noChangeAspect="1"/>
        </xdr:cNvPicPr>
      </xdr:nvPicPr>
      <xdr:blipFill>
        <a:blip xmlns:r="http://schemas.openxmlformats.org/officeDocument/2006/relationships" r:link="rId443" cstate="print"/>
        <a:srcRect/>
        <a:stretch>
          <a:fillRect/>
        </a:stretch>
      </xdr:blipFill>
      <xdr:spPr bwMode="auto">
        <a:xfrm>
          <a:off x="0" y="6200108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0</xdr:col>
      <xdr:colOff>790575</xdr:colOff>
      <xdr:row>559</xdr:row>
      <xdr:rowOff>0</xdr:rowOff>
    </xdr:to>
    <xdr:pic>
      <xdr:nvPicPr>
        <xdr:cNvPr id="1562" name="Immagine 1084" descr="http://www.dedcertosafirenze.com/immagini/2022/3914908389792.JPG"/>
        <xdr:cNvPicPr>
          <a:picLocks noChangeAspect="1"/>
        </xdr:cNvPicPr>
      </xdr:nvPicPr>
      <xdr:blipFill>
        <a:blip xmlns:r="http://schemas.openxmlformats.org/officeDocument/2006/relationships" r:link="rId443" cstate="print"/>
        <a:srcRect/>
        <a:stretch>
          <a:fillRect/>
        </a:stretch>
      </xdr:blipFill>
      <xdr:spPr bwMode="auto">
        <a:xfrm>
          <a:off x="0" y="621153825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0</xdr:col>
      <xdr:colOff>952500</xdr:colOff>
      <xdr:row>560</xdr:row>
      <xdr:rowOff>0</xdr:rowOff>
    </xdr:to>
    <xdr:pic>
      <xdr:nvPicPr>
        <xdr:cNvPr id="1563" name="Immagine 1086" descr="http://www.dedcertosafirenze.com/immagini/2022/3914908344319.JPG"/>
        <xdr:cNvPicPr>
          <a:picLocks noChangeAspect="1"/>
        </xdr:cNvPicPr>
      </xdr:nvPicPr>
      <xdr:blipFill>
        <a:blip xmlns:r="http://schemas.openxmlformats.org/officeDocument/2006/relationships" r:link="rId444" cstate="print"/>
        <a:srcRect/>
        <a:stretch>
          <a:fillRect/>
        </a:stretch>
      </xdr:blipFill>
      <xdr:spPr bwMode="auto">
        <a:xfrm>
          <a:off x="0" y="6222968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0</xdr:col>
      <xdr:colOff>933450</xdr:colOff>
      <xdr:row>561</xdr:row>
      <xdr:rowOff>0</xdr:rowOff>
    </xdr:to>
    <xdr:pic>
      <xdr:nvPicPr>
        <xdr:cNvPr id="1564" name="Immagine 1088" descr="http://www.dedcertosafirenze.com/immagini/2022/3914908383158.JPG"/>
        <xdr:cNvPicPr>
          <a:picLocks noChangeAspect="1"/>
        </xdr:cNvPicPr>
      </xdr:nvPicPr>
      <xdr:blipFill>
        <a:blip xmlns:r="http://schemas.openxmlformats.org/officeDocument/2006/relationships" r:link="rId445" cstate="print"/>
        <a:srcRect/>
        <a:stretch>
          <a:fillRect/>
        </a:stretch>
      </xdr:blipFill>
      <xdr:spPr bwMode="auto">
        <a:xfrm>
          <a:off x="0" y="6234398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0</xdr:col>
      <xdr:colOff>933450</xdr:colOff>
      <xdr:row>562</xdr:row>
      <xdr:rowOff>0</xdr:rowOff>
    </xdr:to>
    <xdr:pic>
      <xdr:nvPicPr>
        <xdr:cNvPr id="1565" name="Immagine 1090" descr="http://www.dedcertosafirenze.com/immagini/2022/3914908383158.JPG"/>
        <xdr:cNvPicPr>
          <a:picLocks noChangeAspect="1"/>
        </xdr:cNvPicPr>
      </xdr:nvPicPr>
      <xdr:blipFill>
        <a:blip xmlns:r="http://schemas.openxmlformats.org/officeDocument/2006/relationships" r:link="rId445" cstate="print"/>
        <a:srcRect/>
        <a:stretch>
          <a:fillRect/>
        </a:stretch>
      </xdr:blipFill>
      <xdr:spPr bwMode="auto">
        <a:xfrm>
          <a:off x="0" y="624582825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1</xdr:col>
      <xdr:colOff>0</xdr:colOff>
      <xdr:row>562</xdr:row>
      <xdr:rowOff>1085850</xdr:rowOff>
    </xdr:to>
    <xdr:pic>
      <xdr:nvPicPr>
        <xdr:cNvPr id="1566" name="Immagine 1092" descr="http://www.dedcertosafirenze.com/immagini/2022/3914908456166.JPG"/>
        <xdr:cNvPicPr>
          <a:picLocks noChangeAspect="1"/>
        </xdr:cNvPicPr>
      </xdr:nvPicPr>
      <xdr:blipFill>
        <a:blip xmlns:r="http://schemas.openxmlformats.org/officeDocument/2006/relationships" r:link="rId446" cstate="print"/>
        <a:srcRect/>
        <a:stretch>
          <a:fillRect/>
        </a:stretch>
      </xdr:blipFill>
      <xdr:spPr bwMode="auto">
        <a:xfrm>
          <a:off x="0" y="625725825"/>
          <a:ext cx="11430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0</xdr:col>
      <xdr:colOff>923925</xdr:colOff>
      <xdr:row>565</xdr:row>
      <xdr:rowOff>0</xdr:rowOff>
    </xdr:to>
    <xdr:pic>
      <xdr:nvPicPr>
        <xdr:cNvPr id="1567" name="Immagine 1094" descr="http://www.dedcertosafirenze.com/immagini/2022/3914908444088.JPG"/>
        <xdr:cNvPicPr>
          <a:picLocks noChangeAspect="1"/>
        </xdr:cNvPicPr>
      </xdr:nvPicPr>
      <xdr:blipFill>
        <a:blip xmlns:r="http://schemas.openxmlformats.org/officeDocument/2006/relationships" r:link="rId447" cstate="print"/>
        <a:srcRect/>
        <a:stretch>
          <a:fillRect/>
        </a:stretch>
      </xdr:blipFill>
      <xdr:spPr bwMode="auto">
        <a:xfrm>
          <a:off x="0" y="6270593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0</xdr:col>
      <xdr:colOff>923925</xdr:colOff>
      <xdr:row>566</xdr:row>
      <xdr:rowOff>0</xdr:rowOff>
    </xdr:to>
    <xdr:pic>
      <xdr:nvPicPr>
        <xdr:cNvPr id="1568" name="Immagine 1096" descr="http://www.dedcertosafirenze.com/immagini/2022/3914908444088.JPG"/>
        <xdr:cNvPicPr>
          <a:picLocks noChangeAspect="1"/>
        </xdr:cNvPicPr>
      </xdr:nvPicPr>
      <xdr:blipFill>
        <a:blip xmlns:r="http://schemas.openxmlformats.org/officeDocument/2006/relationships" r:link="rId447" cstate="print"/>
        <a:srcRect/>
        <a:stretch>
          <a:fillRect/>
        </a:stretch>
      </xdr:blipFill>
      <xdr:spPr bwMode="auto">
        <a:xfrm>
          <a:off x="0" y="628202325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0</xdr:col>
      <xdr:colOff>971550</xdr:colOff>
      <xdr:row>567</xdr:row>
      <xdr:rowOff>0</xdr:rowOff>
    </xdr:to>
    <xdr:pic>
      <xdr:nvPicPr>
        <xdr:cNvPr id="1569" name="Immagine 1098" descr="http://www.dedcertosafirenze.com/immagini/2022/3914908445009.JPG"/>
        <xdr:cNvPicPr>
          <a:picLocks noChangeAspect="1"/>
        </xdr:cNvPicPr>
      </xdr:nvPicPr>
      <xdr:blipFill>
        <a:blip xmlns:r="http://schemas.openxmlformats.org/officeDocument/2006/relationships" r:link="rId448" cstate="print"/>
        <a:srcRect/>
        <a:stretch>
          <a:fillRect/>
        </a:stretch>
      </xdr:blipFill>
      <xdr:spPr bwMode="auto">
        <a:xfrm>
          <a:off x="0" y="629345325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0</xdr:col>
      <xdr:colOff>952500</xdr:colOff>
      <xdr:row>568</xdr:row>
      <xdr:rowOff>0</xdr:rowOff>
    </xdr:to>
    <xdr:pic>
      <xdr:nvPicPr>
        <xdr:cNvPr id="1570" name="Immagine 1100" descr="http://www.dedcertosafirenze.com/immagini/2022/3914908411448.JPG"/>
        <xdr:cNvPicPr>
          <a:picLocks noChangeAspect="1"/>
        </xdr:cNvPicPr>
      </xdr:nvPicPr>
      <xdr:blipFill>
        <a:blip xmlns:r="http://schemas.openxmlformats.org/officeDocument/2006/relationships" r:link="rId449" cstate="print"/>
        <a:srcRect/>
        <a:stretch>
          <a:fillRect/>
        </a:stretch>
      </xdr:blipFill>
      <xdr:spPr bwMode="auto">
        <a:xfrm>
          <a:off x="0" y="630488325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1028700</xdr:colOff>
      <xdr:row>570</xdr:row>
      <xdr:rowOff>0</xdr:rowOff>
    </xdr:to>
    <xdr:pic>
      <xdr:nvPicPr>
        <xdr:cNvPr id="1571" name="Immagine 1102" descr="http://www.dedcertosafirenze.com/immagini/2022/3914908455459.JPG"/>
        <xdr:cNvPicPr>
          <a:picLocks noChangeAspect="1"/>
        </xdr:cNvPicPr>
      </xdr:nvPicPr>
      <xdr:blipFill>
        <a:blip xmlns:r="http://schemas.openxmlformats.org/officeDocument/2006/relationships" r:link="rId450" cstate="print"/>
        <a:srcRect/>
        <a:stretch>
          <a:fillRect/>
        </a:stretch>
      </xdr:blipFill>
      <xdr:spPr bwMode="auto">
        <a:xfrm>
          <a:off x="0" y="631821825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1019175</xdr:colOff>
      <xdr:row>571</xdr:row>
      <xdr:rowOff>0</xdr:rowOff>
    </xdr:to>
    <xdr:pic>
      <xdr:nvPicPr>
        <xdr:cNvPr id="1572" name="Immagine 1104" descr="http://www.dedcertosafirenze.com/immagini/2022/3914908444323.JPG"/>
        <xdr:cNvPicPr>
          <a:picLocks noChangeAspect="1"/>
        </xdr:cNvPicPr>
      </xdr:nvPicPr>
      <xdr:blipFill>
        <a:blip xmlns:r="http://schemas.openxmlformats.org/officeDocument/2006/relationships" r:link="rId451" cstate="print"/>
        <a:srcRect/>
        <a:stretch>
          <a:fillRect/>
        </a:stretch>
      </xdr:blipFill>
      <xdr:spPr bwMode="auto">
        <a:xfrm>
          <a:off x="0" y="632964825"/>
          <a:ext cx="1019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1076325</xdr:colOff>
      <xdr:row>572</xdr:row>
      <xdr:rowOff>0</xdr:rowOff>
    </xdr:to>
    <xdr:pic>
      <xdr:nvPicPr>
        <xdr:cNvPr id="1573" name="Immagine 1106" descr="http://www.dedcertosafirenze.com/immagini/2022/3914908410199.JPG"/>
        <xdr:cNvPicPr>
          <a:picLocks noChangeAspect="1"/>
        </xdr:cNvPicPr>
      </xdr:nvPicPr>
      <xdr:blipFill>
        <a:blip xmlns:r="http://schemas.openxmlformats.org/officeDocument/2006/relationships" r:link="rId452" cstate="print"/>
        <a:srcRect/>
        <a:stretch>
          <a:fillRect/>
        </a:stretch>
      </xdr:blipFill>
      <xdr:spPr bwMode="auto">
        <a:xfrm>
          <a:off x="0" y="6341078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981075</xdr:colOff>
      <xdr:row>0</xdr:row>
      <xdr:rowOff>942975</xdr:rowOff>
    </xdr:to>
    <xdr:pic>
      <xdr:nvPicPr>
        <xdr:cNvPr id="1574" name="Immagine 1111"/>
        <xdr:cNvPicPr>
          <a:picLocks noChangeAspect="1"/>
        </xdr:cNvPicPr>
      </xdr:nvPicPr>
      <xdr:blipFill>
        <a:blip xmlns:r="http://schemas.openxmlformats.org/officeDocument/2006/relationships" r:embed="rId453" cstate="print"/>
        <a:srcRect/>
        <a:stretch>
          <a:fillRect/>
        </a:stretch>
      </xdr:blipFill>
      <xdr:spPr bwMode="auto">
        <a:xfrm>
          <a:off x="514350" y="0"/>
          <a:ext cx="16097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6"/>
  <sheetViews>
    <sheetView tabSelected="1" workbookViewId="0">
      <selection activeCell="AA6" sqref="AA6"/>
    </sheetView>
  </sheetViews>
  <sheetFormatPr defaultRowHeight="15" x14ac:dyDescent="0.25"/>
  <cols>
    <col min="1" max="1" width="17.140625" style="3" customWidth="1"/>
    <col min="2" max="2" width="20.5703125" style="3" customWidth="1"/>
    <col min="3" max="4" width="8.28515625" style="3" bestFit="1" customWidth="1"/>
    <col min="5" max="5" width="8.5703125" style="3" customWidth="1"/>
    <col min="6" max="6" width="6.85546875" style="3" bestFit="1" customWidth="1"/>
    <col min="7" max="7" width="45.7109375" style="3" customWidth="1"/>
    <col min="8" max="8" width="47.42578125" style="21" customWidth="1"/>
    <col min="9" max="9" width="32.42578125" style="21" customWidth="1"/>
    <col min="10" max="10" width="9.7109375" style="3" customWidth="1"/>
    <col min="11" max="11" width="20.5703125" style="3" customWidth="1"/>
    <col min="12" max="12" width="16" style="3" bestFit="1" customWidth="1"/>
    <col min="13" max="13" width="6.5703125" style="3" customWidth="1"/>
    <col min="14" max="14" width="7.28515625" style="2" customWidth="1"/>
    <col min="15" max="15" width="12.28515625" style="11" bestFit="1" customWidth="1"/>
    <col min="16" max="16" width="15.85546875" style="11" bestFit="1" customWidth="1"/>
    <col min="17" max="17" width="18.85546875" bestFit="1" customWidth="1"/>
    <col min="18" max="18" width="31.5703125" customWidth="1"/>
    <col min="19" max="19" width="18" customWidth="1"/>
    <col min="20" max="20" width="13.7109375" bestFit="1" customWidth="1"/>
  </cols>
  <sheetData>
    <row r="1" spans="1:20" ht="75.75" customHeight="1" x14ac:dyDescent="0.4">
      <c r="D1" s="20" t="s">
        <v>400</v>
      </c>
      <c r="E1" s="19"/>
    </row>
    <row r="2" spans="1:20" s="1" customFormat="1" ht="39" customHeight="1" x14ac:dyDescent="0.25">
      <c r="A2" s="5" t="s">
        <v>384</v>
      </c>
      <c r="B2" s="5" t="s">
        <v>385</v>
      </c>
      <c r="C2" s="5" t="s">
        <v>386</v>
      </c>
      <c r="D2" s="5" t="s">
        <v>387</v>
      </c>
      <c r="E2" s="5" t="s">
        <v>388</v>
      </c>
      <c r="F2" s="5" t="s">
        <v>389</v>
      </c>
      <c r="G2" s="5" t="s">
        <v>390</v>
      </c>
      <c r="H2" s="22" t="s">
        <v>391</v>
      </c>
      <c r="I2" s="22" t="s">
        <v>392</v>
      </c>
      <c r="J2" s="5" t="s">
        <v>393</v>
      </c>
      <c r="K2" s="5" t="s">
        <v>394</v>
      </c>
      <c r="L2" s="5" t="s">
        <v>395</v>
      </c>
      <c r="M2" s="5" t="s">
        <v>402</v>
      </c>
      <c r="N2" s="6" t="s">
        <v>403</v>
      </c>
      <c r="O2" s="14" t="s">
        <v>404</v>
      </c>
      <c r="P2" s="14" t="s">
        <v>405</v>
      </c>
      <c r="Q2" s="7" t="s">
        <v>396</v>
      </c>
      <c r="R2" s="7" t="s">
        <v>397</v>
      </c>
      <c r="S2" s="7" t="s">
        <v>398</v>
      </c>
      <c r="T2" s="7" t="s">
        <v>399</v>
      </c>
    </row>
    <row r="3" spans="1:20" s="4" customFormat="1" ht="90" customHeight="1" x14ac:dyDescent="0.25">
      <c r="A3" s="15"/>
      <c r="B3" s="15" t="s">
        <v>406</v>
      </c>
      <c r="C3" s="15" t="s">
        <v>979</v>
      </c>
      <c r="D3" s="15" t="s">
        <v>980</v>
      </c>
      <c r="E3" s="15" t="s">
        <v>1391</v>
      </c>
      <c r="F3" s="15" t="s">
        <v>1634</v>
      </c>
      <c r="G3" s="15" t="s">
        <v>1758</v>
      </c>
      <c r="H3" s="23" t="s">
        <v>1901</v>
      </c>
      <c r="I3" s="23" t="s">
        <v>2038</v>
      </c>
      <c r="J3" s="15" t="s">
        <v>205</v>
      </c>
      <c r="K3" s="15" t="s">
        <v>206</v>
      </c>
      <c r="L3" s="15" t="s">
        <v>212</v>
      </c>
      <c r="M3" s="15" t="s">
        <v>241</v>
      </c>
      <c r="N3" s="16">
        <v>1</v>
      </c>
      <c r="O3" s="17">
        <v>2500</v>
      </c>
      <c r="P3" s="17">
        <f t="shared" ref="P3:P65" si="0">$N3*O3</f>
        <v>2500</v>
      </c>
      <c r="Q3" s="18" t="s">
        <v>258</v>
      </c>
      <c r="R3" s="18" t="s">
        <v>261</v>
      </c>
      <c r="S3" s="18" t="s">
        <v>361</v>
      </c>
      <c r="T3" s="18" t="s">
        <v>364</v>
      </c>
    </row>
    <row r="4" spans="1:20" s="4" customFormat="1" ht="90" customHeight="1" x14ac:dyDescent="0.25">
      <c r="A4" s="15"/>
      <c r="B4" s="15" t="s">
        <v>407</v>
      </c>
      <c r="C4" s="15" t="s">
        <v>979</v>
      </c>
      <c r="D4" s="15" t="s">
        <v>981</v>
      </c>
      <c r="E4" s="15" t="s">
        <v>1392</v>
      </c>
      <c r="F4" s="15" t="s">
        <v>1635</v>
      </c>
      <c r="G4" s="15" t="s">
        <v>1759</v>
      </c>
      <c r="H4" s="23" t="s">
        <v>1902</v>
      </c>
      <c r="I4" s="23" t="s">
        <v>2039</v>
      </c>
      <c r="J4" s="15" t="s">
        <v>205</v>
      </c>
      <c r="K4" s="15" t="s">
        <v>206</v>
      </c>
      <c r="L4" s="15" t="s">
        <v>213</v>
      </c>
      <c r="M4" s="15" t="s">
        <v>242</v>
      </c>
      <c r="N4" s="16">
        <v>1</v>
      </c>
      <c r="O4" s="17">
        <v>390</v>
      </c>
      <c r="P4" s="17">
        <f t="shared" si="0"/>
        <v>390</v>
      </c>
      <c r="Q4" s="18" t="s">
        <v>258</v>
      </c>
      <c r="R4" s="18" t="s">
        <v>262</v>
      </c>
      <c r="S4" s="18" t="s">
        <v>362</v>
      </c>
      <c r="T4" s="18" t="s">
        <v>365</v>
      </c>
    </row>
    <row r="5" spans="1:20" s="4" customFormat="1" ht="90" customHeight="1" x14ac:dyDescent="0.25">
      <c r="A5" s="15"/>
      <c r="B5" s="15" t="s">
        <v>408</v>
      </c>
      <c r="C5" s="15" t="s">
        <v>979</v>
      </c>
      <c r="D5" s="15" t="s">
        <v>982</v>
      </c>
      <c r="E5" s="15" t="s">
        <v>1393</v>
      </c>
      <c r="F5" s="15" t="s">
        <v>1636</v>
      </c>
      <c r="G5" s="15" t="s">
        <v>1760</v>
      </c>
      <c r="H5" s="23" t="s">
        <v>1903</v>
      </c>
      <c r="I5" s="23" t="s">
        <v>2040</v>
      </c>
      <c r="J5" s="15" t="s">
        <v>205</v>
      </c>
      <c r="K5" s="15" t="s">
        <v>207</v>
      </c>
      <c r="L5" s="15" t="s">
        <v>214</v>
      </c>
      <c r="M5" s="15" t="s">
        <v>243</v>
      </c>
      <c r="N5" s="16">
        <v>1</v>
      </c>
      <c r="O5" s="17">
        <v>150</v>
      </c>
      <c r="P5" s="17">
        <f t="shared" si="0"/>
        <v>150</v>
      </c>
      <c r="Q5" s="18" t="s">
        <v>258</v>
      </c>
      <c r="R5" s="18" t="s">
        <v>263</v>
      </c>
      <c r="S5" s="18" t="s">
        <v>362</v>
      </c>
      <c r="T5" s="18" t="s">
        <v>366</v>
      </c>
    </row>
    <row r="6" spans="1:20" s="4" customFormat="1" ht="30" x14ac:dyDescent="0.25">
      <c r="A6" s="15"/>
      <c r="B6" s="15" t="s">
        <v>409</v>
      </c>
      <c r="C6" s="15" t="s">
        <v>979</v>
      </c>
      <c r="D6" s="15" t="s">
        <v>983</v>
      </c>
      <c r="E6" s="15" t="s">
        <v>1393</v>
      </c>
      <c r="F6" s="15" t="s">
        <v>1636</v>
      </c>
      <c r="G6" s="15" t="s">
        <v>1760</v>
      </c>
      <c r="H6" s="23" t="s">
        <v>1903</v>
      </c>
      <c r="I6" s="23" t="s">
        <v>2040</v>
      </c>
      <c r="J6" s="15" t="s">
        <v>205</v>
      </c>
      <c r="K6" s="15" t="s">
        <v>207</v>
      </c>
      <c r="L6" s="15" t="s">
        <v>214</v>
      </c>
      <c r="M6" s="15" t="s">
        <v>244</v>
      </c>
      <c r="N6" s="16">
        <v>1</v>
      </c>
      <c r="O6" s="17">
        <v>150</v>
      </c>
      <c r="P6" s="17">
        <f t="shared" si="0"/>
        <v>150</v>
      </c>
      <c r="Q6" s="18" t="s">
        <v>258</v>
      </c>
      <c r="R6" s="18" t="s">
        <v>263</v>
      </c>
      <c r="S6" s="18" t="s">
        <v>362</v>
      </c>
      <c r="T6" s="18" t="s">
        <v>366</v>
      </c>
    </row>
    <row r="7" spans="1:20" s="4" customFormat="1" ht="90" customHeight="1" x14ac:dyDescent="0.25">
      <c r="A7" s="15"/>
      <c r="B7" s="15" t="s">
        <v>410</v>
      </c>
      <c r="C7" s="15" t="s">
        <v>979</v>
      </c>
      <c r="D7" s="15" t="s">
        <v>984</v>
      </c>
      <c r="E7" s="15" t="s">
        <v>1394</v>
      </c>
      <c r="F7" s="15" t="s">
        <v>1637</v>
      </c>
      <c r="G7" s="15" t="s">
        <v>1761</v>
      </c>
      <c r="H7" s="23" t="s">
        <v>1904</v>
      </c>
      <c r="I7" s="23" t="s">
        <v>2041</v>
      </c>
      <c r="J7" s="15" t="s">
        <v>205</v>
      </c>
      <c r="K7" s="15" t="s">
        <v>206</v>
      </c>
      <c r="L7" s="15" t="s">
        <v>215</v>
      </c>
      <c r="M7" s="15" t="s">
        <v>241</v>
      </c>
      <c r="N7" s="16">
        <v>1</v>
      </c>
      <c r="O7" s="17">
        <v>2390</v>
      </c>
      <c r="P7" s="17">
        <f t="shared" si="0"/>
        <v>2390</v>
      </c>
      <c r="Q7" s="18" t="s">
        <v>258</v>
      </c>
      <c r="R7" s="18" t="s">
        <v>264</v>
      </c>
      <c r="S7" s="18" t="s">
        <v>361</v>
      </c>
      <c r="T7" s="18" t="s">
        <v>367</v>
      </c>
    </row>
    <row r="8" spans="1:20" s="4" customFormat="1" ht="90" customHeight="1" x14ac:dyDescent="0.25">
      <c r="A8" s="15"/>
      <c r="B8" s="15" t="s">
        <v>411</v>
      </c>
      <c r="C8" s="15" t="s">
        <v>979</v>
      </c>
      <c r="D8" s="15" t="s">
        <v>985</v>
      </c>
      <c r="E8" s="15" t="s">
        <v>1395</v>
      </c>
      <c r="F8" s="15" t="s">
        <v>1638</v>
      </c>
      <c r="G8" s="15" t="s">
        <v>1762</v>
      </c>
      <c r="H8" s="23" t="s">
        <v>1901</v>
      </c>
      <c r="I8" s="23" t="s">
        <v>2042</v>
      </c>
      <c r="J8" s="15" t="s">
        <v>205</v>
      </c>
      <c r="K8" s="15" t="s">
        <v>206</v>
      </c>
      <c r="L8" s="15" t="s">
        <v>212</v>
      </c>
      <c r="M8" s="15" t="s">
        <v>245</v>
      </c>
      <c r="N8" s="16">
        <v>1</v>
      </c>
      <c r="O8" s="17">
        <v>2200</v>
      </c>
      <c r="P8" s="17">
        <f t="shared" si="0"/>
        <v>2200</v>
      </c>
      <c r="Q8" s="18" t="s">
        <v>258</v>
      </c>
      <c r="R8" s="18" t="s">
        <v>265</v>
      </c>
      <c r="S8" s="18" t="s">
        <v>361</v>
      </c>
      <c r="T8" s="18" t="s">
        <v>364</v>
      </c>
    </row>
    <row r="9" spans="1:20" s="4" customFormat="1" ht="90" customHeight="1" x14ac:dyDescent="0.25">
      <c r="A9" s="15"/>
      <c r="B9" s="15" t="s">
        <v>412</v>
      </c>
      <c r="C9" s="15" t="s">
        <v>979</v>
      </c>
      <c r="D9" s="15" t="s">
        <v>985</v>
      </c>
      <c r="E9" s="15" t="s">
        <v>1395</v>
      </c>
      <c r="F9" s="15" t="s">
        <v>1638</v>
      </c>
      <c r="G9" s="15" t="s">
        <v>1762</v>
      </c>
      <c r="H9" s="23" t="s">
        <v>1901</v>
      </c>
      <c r="I9" s="23" t="s">
        <v>2042</v>
      </c>
      <c r="J9" s="15" t="s">
        <v>205</v>
      </c>
      <c r="K9" s="15" t="s">
        <v>206</v>
      </c>
      <c r="L9" s="15" t="s">
        <v>212</v>
      </c>
      <c r="M9" s="15" t="s">
        <v>246</v>
      </c>
      <c r="N9" s="16">
        <v>1</v>
      </c>
      <c r="O9" s="17">
        <v>2200</v>
      </c>
      <c r="P9" s="17">
        <f t="shared" si="0"/>
        <v>2200</v>
      </c>
      <c r="Q9" s="18" t="s">
        <v>258</v>
      </c>
      <c r="R9" s="18" t="s">
        <v>265</v>
      </c>
      <c r="S9" s="18" t="s">
        <v>361</v>
      </c>
      <c r="T9" s="18" t="s">
        <v>364</v>
      </c>
    </row>
    <row r="10" spans="1:20" s="4" customFormat="1" ht="90" customHeight="1" x14ac:dyDescent="0.25">
      <c r="A10" s="15"/>
      <c r="B10" s="15" t="s">
        <v>413</v>
      </c>
      <c r="C10" s="15" t="s">
        <v>979</v>
      </c>
      <c r="D10" s="15" t="s">
        <v>985</v>
      </c>
      <c r="E10" s="15" t="s">
        <v>1395</v>
      </c>
      <c r="F10" s="15" t="s">
        <v>1638</v>
      </c>
      <c r="G10" s="15" t="s">
        <v>1762</v>
      </c>
      <c r="H10" s="23" t="s">
        <v>1901</v>
      </c>
      <c r="I10" s="23" t="s">
        <v>2042</v>
      </c>
      <c r="J10" s="15" t="s">
        <v>205</v>
      </c>
      <c r="K10" s="15" t="s">
        <v>206</v>
      </c>
      <c r="L10" s="15" t="s">
        <v>212</v>
      </c>
      <c r="M10" s="15" t="s">
        <v>241</v>
      </c>
      <c r="N10" s="16">
        <v>3</v>
      </c>
      <c r="O10" s="17">
        <v>2200</v>
      </c>
      <c r="P10" s="17">
        <f t="shared" si="0"/>
        <v>6600</v>
      </c>
      <c r="Q10" s="18" t="s">
        <v>258</v>
      </c>
      <c r="R10" s="18" t="s">
        <v>265</v>
      </c>
      <c r="S10" s="18" t="s">
        <v>361</v>
      </c>
      <c r="T10" s="18" t="s">
        <v>364</v>
      </c>
    </row>
    <row r="11" spans="1:20" s="4" customFormat="1" ht="90" customHeight="1" x14ac:dyDescent="0.25">
      <c r="A11" s="15"/>
      <c r="B11" s="15" t="s">
        <v>414</v>
      </c>
      <c r="C11" s="15" t="s">
        <v>979</v>
      </c>
      <c r="D11" s="15" t="s">
        <v>986</v>
      </c>
      <c r="E11" s="15" t="s">
        <v>1396</v>
      </c>
      <c r="F11" s="15" t="s">
        <v>1634</v>
      </c>
      <c r="G11" s="15" t="s">
        <v>1758</v>
      </c>
      <c r="H11" s="23" t="s">
        <v>1905</v>
      </c>
      <c r="I11" s="23" t="s">
        <v>2043</v>
      </c>
      <c r="J11" s="15" t="s">
        <v>205</v>
      </c>
      <c r="K11" s="15" t="s">
        <v>206</v>
      </c>
      <c r="L11" s="15" t="s">
        <v>212</v>
      </c>
      <c r="M11" s="15" t="s">
        <v>241</v>
      </c>
      <c r="N11" s="16">
        <v>2</v>
      </c>
      <c r="O11" s="17">
        <v>5500</v>
      </c>
      <c r="P11" s="17">
        <f t="shared" si="0"/>
        <v>11000</v>
      </c>
      <c r="Q11" s="18" t="s">
        <v>259</v>
      </c>
      <c r="R11" s="18" t="s">
        <v>266</v>
      </c>
      <c r="S11" s="18" t="s">
        <v>361</v>
      </c>
      <c r="T11" s="18" t="s">
        <v>364</v>
      </c>
    </row>
    <row r="12" spans="1:20" s="4" customFormat="1" ht="90" customHeight="1" x14ac:dyDescent="0.25">
      <c r="A12" s="15"/>
      <c r="B12" s="15" t="s">
        <v>415</v>
      </c>
      <c r="C12" s="15" t="s">
        <v>979</v>
      </c>
      <c r="D12" s="15" t="s">
        <v>987</v>
      </c>
      <c r="E12" s="15" t="s">
        <v>1395</v>
      </c>
      <c r="F12" s="15" t="s">
        <v>1639</v>
      </c>
      <c r="G12" s="15" t="s">
        <v>1763</v>
      </c>
      <c r="H12" s="23" t="s">
        <v>1905</v>
      </c>
      <c r="I12" s="23" t="s">
        <v>2044</v>
      </c>
      <c r="J12" s="15" t="s">
        <v>205</v>
      </c>
      <c r="K12" s="15" t="s">
        <v>206</v>
      </c>
      <c r="L12" s="15" t="s">
        <v>212</v>
      </c>
      <c r="M12" s="15" t="s">
        <v>246</v>
      </c>
      <c r="N12" s="16">
        <v>1</v>
      </c>
      <c r="O12" s="17">
        <v>3200</v>
      </c>
      <c r="P12" s="17">
        <f t="shared" si="0"/>
        <v>3200</v>
      </c>
      <c r="Q12" s="18" t="s">
        <v>258</v>
      </c>
      <c r="R12" s="18" t="s">
        <v>265</v>
      </c>
      <c r="S12" s="18" t="s">
        <v>361</v>
      </c>
      <c r="T12" s="18" t="s">
        <v>364</v>
      </c>
    </row>
    <row r="13" spans="1:20" s="4" customFormat="1" ht="90" customHeight="1" x14ac:dyDescent="0.25">
      <c r="A13" s="15"/>
      <c r="B13" s="15" t="s">
        <v>416</v>
      </c>
      <c r="C13" s="15" t="s">
        <v>979</v>
      </c>
      <c r="D13" s="15" t="s">
        <v>987</v>
      </c>
      <c r="E13" s="15" t="s">
        <v>1395</v>
      </c>
      <c r="F13" s="15" t="s">
        <v>1639</v>
      </c>
      <c r="G13" s="15" t="s">
        <v>1763</v>
      </c>
      <c r="H13" s="23" t="s">
        <v>1905</v>
      </c>
      <c r="I13" s="23" t="s">
        <v>2044</v>
      </c>
      <c r="J13" s="15" t="s">
        <v>205</v>
      </c>
      <c r="K13" s="15" t="s">
        <v>206</v>
      </c>
      <c r="L13" s="15" t="s">
        <v>212</v>
      </c>
      <c r="M13" s="15" t="s">
        <v>241</v>
      </c>
      <c r="N13" s="16">
        <v>4</v>
      </c>
      <c r="O13" s="17">
        <v>3200</v>
      </c>
      <c r="P13" s="17">
        <f t="shared" si="0"/>
        <v>12800</v>
      </c>
      <c r="Q13" s="18" t="s">
        <v>258</v>
      </c>
      <c r="R13" s="18" t="s">
        <v>265</v>
      </c>
      <c r="S13" s="18" t="s">
        <v>361</v>
      </c>
      <c r="T13" s="18" t="s">
        <v>364</v>
      </c>
    </row>
    <row r="14" spans="1:20" s="4" customFormat="1" ht="90" customHeight="1" x14ac:dyDescent="0.25">
      <c r="A14" s="15"/>
      <c r="B14" s="15" t="s">
        <v>417</v>
      </c>
      <c r="C14" s="15" t="s">
        <v>979</v>
      </c>
      <c r="D14" s="15" t="s">
        <v>987</v>
      </c>
      <c r="E14" s="15" t="s">
        <v>1395</v>
      </c>
      <c r="F14" s="15" t="s">
        <v>1639</v>
      </c>
      <c r="G14" s="15" t="s">
        <v>1763</v>
      </c>
      <c r="H14" s="23" t="s">
        <v>1905</v>
      </c>
      <c r="I14" s="23" t="s">
        <v>2044</v>
      </c>
      <c r="J14" s="15" t="s">
        <v>205</v>
      </c>
      <c r="K14" s="15" t="s">
        <v>206</v>
      </c>
      <c r="L14" s="15" t="s">
        <v>212</v>
      </c>
      <c r="M14" s="15" t="s">
        <v>244</v>
      </c>
      <c r="N14" s="16">
        <v>1</v>
      </c>
      <c r="O14" s="17">
        <v>3200</v>
      </c>
      <c r="P14" s="17">
        <f t="shared" si="0"/>
        <v>3200</v>
      </c>
      <c r="Q14" s="18" t="s">
        <v>258</v>
      </c>
      <c r="R14" s="18" t="s">
        <v>265</v>
      </c>
      <c r="S14" s="18" t="s">
        <v>361</v>
      </c>
      <c r="T14" s="18" t="s">
        <v>364</v>
      </c>
    </row>
    <row r="15" spans="1:20" s="4" customFormat="1" ht="90" customHeight="1" x14ac:dyDescent="0.25">
      <c r="A15" s="15"/>
      <c r="B15" s="15" t="s">
        <v>418</v>
      </c>
      <c r="C15" s="15" t="s">
        <v>979</v>
      </c>
      <c r="D15" s="15" t="s">
        <v>987</v>
      </c>
      <c r="E15" s="15" t="s">
        <v>1395</v>
      </c>
      <c r="F15" s="15" t="s">
        <v>1639</v>
      </c>
      <c r="G15" s="15" t="s">
        <v>1763</v>
      </c>
      <c r="H15" s="23" t="s">
        <v>1905</v>
      </c>
      <c r="I15" s="23" t="s">
        <v>2044</v>
      </c>
      <c r="J15" s="15" t="s">
        <v>205</v>
      </c>
      <c r="K15" s="15" t="s">
        <v>206</v>
      </c>
      <c r="L15" s="15" t="s">
        <v>212</v>
      </c>
      <c r="M15" s="15" t="s">
        <v>247</v>
      </c>
      <c r="N15" s="16">
        <v>1</v>
      </c>
      <c r="O15" s="17">
        <v>3200</v>
      </c>
      <c r="P15" s="17">
        <f t="shared" si="0"/>
        <v>3200</v>
      </c>
      <c r="Q15" s="18" t="s">
        <v>258</v>
      </c>
      <c r="R15" s="18" t="s">
        <v>265</v>
      </c>
      <c r="S15" s="18" t="s">
        <v>361</v>
      </c>
      <c r="T15" s="18" t="s">
        <v>364</v>
      </c>
    </row>
    <row r="16" spans="1:20" s="4" customFormat="1" ht="90" customHeight="1" x14ac:dyDescent="0.25">
      <c r="A16" s="15"/>
      <c r="B16" s="15" t="s">
        <v>419</v>
      </c>
      <c r="C16" s="15" t="s">
        <v>979</v>
      </c>
      <c r="D16" s="15" t="s">
        <v>988</v>
      </c>
      <c r="E16" s="15" t="s">
        <v>1395</v>
      </c>
      <c r="F16" s="15" t="s">
        <v>1638</v>
      </c>
      <c r="G16" s="15" t="s">
        <v>1762</v>
      </c>
      <c r="H16" s="23" t="s">
        <v>1906</v>
      </c>
      <c r="I16" s="23" t="s">
        <v>2045</v>
      </c>
      <c r="J16" s="15" t="s">
        <v>205</v>
      </c>
      <c r="K16" s="15" t="s">
        <v>206</v>
      </c>
      <c r="L16" s="15" t="s">
        <v>212</v>
      </c>
      <c r="M16" s="15" t="s">
        <v>246</v>
      </c>
      <c r="N16" s="16">
        <v>1</v>
      </c>
      <c r="O16" s="17">
        <v>3200</v>
      </c>
      <c r="P16" s="17">
        <f t="shared" si="0"/>
        <v>3200</v>
      </c>
      <c r="Q16" s="18" t="s">
        <v>258</v>
      </c>
      <c r="R16" s="18" t="s">
        <v>267</v>
      </c>
      <c r="S16" s="18" t="s">
        <v>361</v>
      </c>
      <c r="T16" s="18" t="s">
        <v>364</v>
      </c>
    </row>
    <row r="17" spans="1:20" s="4" customFormat="1" ht="90" customHeight="1" x14ac:dyDescent="0.25">
      <c r="A17" s="15"/>
      <c r="B17" s="15" t="s">
        <v>420</v>
      </c>
      <c r="C17" s="15" t="s">
        <v>979</v>
      </c>
      <c r="D17" s="15" t="s">
        <v>989</v>
      </c>
      <c r="E17" s="15" t="s">
        <v>1397</v>
      </c>
      <c r="F17" s="15" t="s">
        <v>1640</v>
      </c>
      <c r="G17" s="15" t="s">
        <v>1764</v>
      </c>
      <c r="H17" s="23" t="s">
        <v>1905</v>
      </c>
      <c r="I17" s="23" t="s">
        <v>2046</v>
      </c>
      <c r="J17" s="15" t="s">
        <v>205</v>
      </c>
      <c r="K17" s="15" t="s">
        <v>206</v>
      </c>
      <c r="L17" s="15" t="s">
        <v>212</v>
      </c>
      <c r="M17" s="15" t="s">
        <v>241</v>
      </c>
      <c r="N17" s="16">
        <v>2</v>
      </c>
      <c r="O17" s="17">
        <v>6900</v>
      </c>
      <c r="P17" s="17">
        <f t="shared" si="0"/>
        <v>13800</v>
      </c>
      <c r="Q17" s="18" t="s">
        <v>258</v>
      </c>
      <c r="R17" s="18" t="s">
        <v>265</v>
      </c>
      <c r="S17" s="18" t="s">
        <v>361</v>
      </c>
      <c r="T17" s="18" t="s">
        <v>364</v>
      </c>
    </row>
    <row r="18" spans="1:20" s="4" customFormat="1" ht="90" customHeight="1" x14ac:dyDescent="0.25">
      <c r="A18" s="15"/>
      <c r="B18" s="15" t="s">
        <v>421</v>
      </c>
      <c r="C18" s="15" t="s">
        <v>979</v>
      </c>
      <c r="D18" s="15" t="s">
        <v>989</v>
      </c>
      <c r="E18" s="15" t="s">
        <v>1397</v>
      </c>
      <c r="F18" s="15" t="s">
        <v>1640</v>
      </c>
      <c r="G18" s="15" t="s">
        <v>1764</v>
      </c>
      <c r="H18" s="23" t="s">
        <v>1905</v>
      </c>
      <c r="I18" s="23" t="s">
        <v>2046</v>
      </c>
      <c r="J18" s="15" t="s">
        <v>205</v>
      </c>
      <c r="K18" s="15" t="s">
        <v>206</v>
      </c>
      <c r="L18" s="15" t="s">
        <v>212</v>
      </c>
      <c r="M18" s="15" t="s">
        <v>244</v>
      </c>
      <c r="N18" s="16">
        <v>1</v>
      </c>
      <c r="O18" s="17">
        <v>6900</v>
      </c>
      <c r="P18" s="17">
        <f t="shared" si="0"/>
        <v>6900</v>
      </c>
      <c r="Q18" s="18" t="s">
        <v>258</v>
      </c>
      <c r="R18" s="18" t="s">
        <v>265</v>
      </c>
      <c r="S18" s="18" t="s">
        <v>361</v>
      </c>
      <c r="T18" s="18" t="s">
        <v>364</v>
      </c>
    </row>
    <row r="19" spans="1:20" s="4" customFormat="1" ht="90" customHeight="1" x14ac:dyDescent="0.25">
      <c r="A19" s="15"/>
      <c r="B19" s="15" t="s">
        <v>422</v>
      </c>
      <c r="C19" s="15" t="s">
        <v>979</v>
      </c>
      <c r="D19" s="15" t="s">
        <v>990</v>
      </c>
      <c r="E19" s="15" t="s">
        <v>1398</v>
      </c>
      <c r="F19" s="15" t="s">
        <v>1641</v>
      </c>
      <c r="G19" s="15" t="s">
        <v>1765</v>
      </c>
      <c r="H19" s="23" t="s">
        <v>1905</v>
      </c>
      <c r="I19" s="23" t="s">
        <v>2047</v>
      </c>
      <c r="J19" s="15" t="s">
        <v>205</v>
      </c>
      <c r="K19" s="15" t="s">
        <v>206</v>
      </c>
      <c r="L19" s="15" t="s">
        <v>212</v>
      </c>
      <c r="M19" s="15" t="s">
        <v>241</v>
      </c>
      <c r="N19" s="16">
        <v>2</v>
      </c>
      <c r="O19" s="17">
        <v>5900</v>
      </c>
      <c r="P19" s="17">
        <f t="shared" si="0"/>
        <v>11800</v>
      </c>
      <c r="Q19" s="18" t="s">
        <v>258</v>
      </c>
      <c r="R19" s="18" t="s">
        <v>263</v>
      </c>
      <c r="S19" s="18" t="s">
        <v>361</v>
      </c>
      <c r="T19" s="18" t="s">
        <v>364</v>
      </c>
    </row>
    <row r="20" spans="1:20" s="4" customFormat="1" ht="90" customHeight="1" x14ac:dyDescent="0.25">
      <c r="A20" s="15"/>
      <c r="B20" s="15" t="s">
        <v>423</v>
      </c>
      <c r="C20" s="15" t="s">
        <v>979</v>
      </c>
      <c r="D20" s="15" t="s">
        <v>990</v>
      </c>
      <c r="E20" s="15" t="s">
        <v>1398</v>
      </c>
      <c r="F20" s="15" t="s">
        <v>1641</v>
      </c>
      <c r="G20" s="15" t="s">
        <v>1765</v>
      </c>
      <c r="H20" s="23" t="s">
        <v>1905</v>
      </c>
      <c r="I20" s="23" t="s">
        <v>2047</v>
      </c>
      <c r="J20" s="15" t="s">
        <v>205</v>
      </c>
      <c r="K20" s="15" t="s">
        <v>206</v>
      </c>
      <c r="L20" s="15" t="s">
        <v>212</v>
      </c>
      <c r="M20" s="15" t="s">
        <v>247</v>
      </c>
      <c r="N20" s="16">
        <v>1</v>
      </c>
      <c r="O20" s="17">
        <v>5900</v>
      </c>
      <c r="P20" s="17">
        <f t="shared" si="0"/>
        <v>5900</v>
      </c>
      <c r="Q20" s="18" t="s">
        <v>258</v>
      </c>
      <c r="R20" s="18" t="s">
        <v>263</v>
      </c>
      <c r="S20" s="18" t="s">
        <v>361</v>
      </c>
      <c r="T20" s="18" t="s">
        <v>364</v>
      </c>
    </row>
    <row r="21" spans="1:20" s="4" customFormat="1" ht="90" customHeight="1" x14ac:dyDescent="0.25">
      <c r="A21" s="15"/>
      <c r="B21" s="15" t="s">
        <v>424</v>
      </c>
      <c r="C21" s="15" t="s">
        <v>979</v>
      </c>
      <c r="D21" s="15" t="s">
        <v>991</v>
      </c>
      <c r="E21" s="15" t="s">
        <v>1395</v>
      </c>
      <c r="F21" s="15" t="s">
        <v>1639</v>
      </c>
      <c r="G21" s="15" t="s">
        <v>1763</v>
      </c>
      <c r="H21" s="23" t="s">
        <v>1907</v>
      </c>
      <c r="I21" s="23" t="s">
        <v>2048</v>
      </c>
      <c r="J21" s="15" t="s">
        <v>205</v>
      </c>
      <c r="K21" s="15" t="s">
        <v>206</v>
      </c>
      <c r="L21" s="15" t="s">
        <v>212</v>
      </c>
      <c r="M21" s="15" t="s">
        <v>248</v>
      </c>
      <c r="N21" s="16">
        <v>5</v>
      </c>
      <c r="O21" s="17">
        <v>3500</v>
      </c>
      <c r="P21" s="17">
        <f t="shared" si="0"/>
        <v>17500</v>
      </c>
      <c r="Q21" s="18" t="s">
        <v>258</v>
      </c>
      <c r="R21" s="18" t="s">
        <v>265</v>
      </c>
      <c r="S21" s="18" t="s">
        <v>361</v>
      </c>
      <c r="T21" s="18" t="s">
        <v>364</v>
      </c>
    </row>
    <row r="22" spans="1:20" s="4" customFormat="1" ht="90" customHeight="1" x14ac:dyDescent="0.25">
      <c r="A22" s="15"/>
      <c r="B22" s="15" t="s">
        <v>425</v>
      </c>
      <c r="C22" s="15" t="s">
        <v>979</v>
      </c>
      <c r="D22" s="15" t="s">
        <v>991</v>
      </c>
      <c r="E22" s="15" t="s">
        <v>1395</v>
      </c>
      <c r="F22" s="15" t="s">
        <v>1642</v>
      </c>
      <c r="G22" s="15" t="s">
        <v>1766</v>
      </c>
      <c r="H22" s="23" t="s">
        <v>1907</v>
      </c>
      <c r="I22" s="23" t="s">
        <v>2048</v>
      </c>
      <c r="J22" s="15" t="s">
        <v>205</v>
      </c>
      <c r="K22" s="15" t="s">
        <v>206</v>
      </c>
      <c r="L22" s="15" t="s">
        <v>212</v>
      </c>
      <c r="M22" s="15" t="s">
        <v>248</v>
      </c>
      <c r="N22" s="16">
        <v>6</v>
      </c>
      <c r="O22" s="17">
        <v>3500</v>
      </c>
      <c r="P22" s="17">
        <f t="shared" si="0"/>
        <v>21000</v>
      </c>
      <c r="Q22" s="18" t="s">
        <v>258</v>
      </c>
      <c r="R22" s="18" t="s">
        <v>265</v>
      </c>
      <c r="S22" s="18" t="s">
        <v>361</v>
      </c>
      <c r="T22" s="18" t="s">
        <v>364</v>
      </c>
    </row>
    <row r="23" spans="1:20" s="4" customFormat="1" ht="90" customHeight="1" x14ac:dyDescent="0.25">
      <c r="A23" s="15"/>
      <c r="B23" s="15" t="s">
        <v>426</v>
      </c>
      <c r="C23" s="15" t="s">
        <v>979</v>
      </c>
      <c r="D23" s="15" t="s">
        <v>992</v>
      </c>
      <c r="E23" s="15" t="s">
        <v>1399</v>
      </c>
      <c r="F23" s="15" t="s">
        <v>1638</v>
      </c>
      <c r="G23" s="15" t="s">
        <v>1762</v>
      </c>
      <c r="H23" s="23" t="s">
        <v>1908</v>
      </c>
      <c r="I23" s="23" t="s">
        <v>2049</v>
      </c>
      <c r="J23" s="15" t="s">
        <v>205</v>
      </c>
      <c r="K23" s="15" t="s">
        <v>206</v>
      </c>
      <c r="L23" s="15" t="s">
        <v>216</v>
      </c>
      <c r="M23" s="15" t="s">
        <v>241</v>
      </c>
      <c r="N23" s="16">
        <v>1</v>
      </c>
      <c r="O23" s="17">
        <v>980</v>
      </c>
      <c r="P23" s="17">
        <f t="shared" si="0"/>
        <v>980</v>
      </c>
      <c r="Q23" s="18" t="s">
        <v>258</v>
      </c>
      <c r="R23" s="18" t="s">
        <v>265</v>
      </c>
      <c r="S23" s="18" t="s">
        <v>362</v>
      </c>
      <c r="T23" s="18" t="s">
        <v>368</v>
      </c>
    </row>
    <row r="24" spans="1:20" s="4" customFormat="1" ht="90" customHeight="1" x14ac:dyDescent="0.25">
      <c r="A24" s="15"/>
      <c r="B24" s="15" t="s">
        <v>427</v>
      </c>
      <c r="C24" s="15" t="s">
        <v>979</v>
      </c>
      <c r="D24" s="15" t="s">
        <v>993</v>
      </c>
      <c r="E24" s="15" t="s">
        <v>1400</v>
      </c>
      <c r="F24" s="15" t="s">
        <v>1634</v>
      </c>
      <c r="G24" s="15" t="s">
        <v>1758</v>
      </c>
      <c r="H24" s="23" t="s">
        <v>1909</v>
      </c>
      <c r="I24" s="23" t="s">
        <v>2050</v>
      </c>
      <c r="J24" s="15" t="s">
        <v>205</v>
      </c>
      <c r="K24" s="15" t="s">
        <v>206</v>
      </c>
      <c r="L24" s="15" t="s">
        <v>217</v>
      </c>
      <c r="M24" s="15" t="s">
        <v>241</v>
      </c>
      <c r="N24" s="16">
        <v>1</v>
      </c>
      <c r="O24" s="17">
        <v>1250</v>
      </c>
      <c r="P24" s="17">
        <f t="shared" si="0"/>
        <v>1250</v>
      </c>
      <c r="Q24" s="18" t="s">
        <v>258</v>
      </c>
      <c r="R24" s="18" t="s">
        <v>265</v>
      </c>
      <c r="S24" s="18" t="s">
        <v>361</v>
      </c>
      <c r="T24" s="18" t="s">
        <v>369</v>
      </c>
    </row>
    <row r="25" spans="1:20" s="4" customFormat="1" ht="90" customHeight="1" x14ac:dyDescent="0.25">
      <c r="A25" s="15"/>
      <c r="B25" s="15" t="s">
        <v>428</v>
      </c>
      <c r="C25" s="15" t="s">
        <v>979</v>
      </c>
      <c r="D25" s="15" t="s">
        <v>994</v>
      </c>
      <c r="E25" s="15" t="s">
        <v>1401</v>
      </c>
      <c r="F25" s="15" t="s">
        <v>1643</v>
      </c>
      <c r="G25" s="15" t="s">
        <v>1767</v>
      </c>
      <c r="H25" s="23" t="s">
        <v>1910</v>
      </c>
      <c r="I25" s="23" t="s">
        <v>2051</v>
      </c>
      <c r="J25" s="15" t="s">
        <v>205</v>
      </c>
      <c r="K25" s="15" t="s">
        <v>206</v>
      </c>
      <c r="L25" s="15" t="s">
        <v>218</v>
      </c>
      <c r="M25" s="15" t="s">
        <v>245</v>
      </c>
      <c r="N25" s="16">
        <v>1</v>
      </c>
      <c r="O25" s="17">
        <v>690</v>
      </c>
      <c r="P25" s="17">
        <f t="shared" si="0"/>
        <v>690</v>
      </c>
      <c r="Q25" s="18" t="s">
        <v>258</v>
      </c>
      <c r="R25" s="18" t="s">
        <v>268</v>
      </c>
      <c r="S25" s="18" t="s">
        <v>361</v>
      </c>
      <c r="T25" s="18" t="s">
        <v>370</v>
      </c>
    </row>
    <row r="26" spans="1:20" s="4" customFormat="1" ht="90" customHeight="1" x14ac:dyDescent="0.25">
      <c r="A26" s="15"/>
      <c r="B26" s="15" t="s">
        <v>429</v>
      </c>
      <c r="C26" s="15" t="s">
        <v>979</v>
      </c>
      <c r="D26" s="15" t="s">
        <v>994</v>
      </c>
      <c r="E26" s="15" t="s">
        <v>1401</v>
      </c>
      <c r="F26" s="15" t="s">
        <v>1643</v>
      </c>
      <c r="G26" s="15" t="s">
        <v>1767</v>
      </c>
      <c r="H26" s="23" t="s">
        <v>1910</v>
      </c>
      <c r="I26" s="23" t="s">
        <v>2051</v>
      </c>
      <c r="J26" s="15" t="s">
        <v>205</v>
      </c>
      <c r="K26" s="15" t="s">
        <v>206</v>
      </c>
      <c r="L26" s="15" t="s">
        <v>218</v>
      </c>
      <c r="M26" s="15" t="s">
        <v>241</v>
      </c>
      <c r="N26" s="16">
        <v>2</v>
      </c>
      <c r="O26" s="17">
        <v>690</v>
      </c>
      <c r="P26" s="17">
        <f t="shared" si="0"/>
        <v>1380</v>
      </c>
      <c r="Q26" s="18" t="s">
        <v>258</v>
      </c>
      <c r="R26" s="18" t="s">
        <v>268</v>
      </c>
      <c r="S26" s="18" t="s">
        <v>361</v>
      </c>
      <c r="T26" s="18" t="s">
        <v>370</v>
      </c>
    </row>
    <row r="27" spans="1:20" s="4" customFormat="1" ht="90" customHeight="1" x14ac:dyDescent="0.25">
      <c r="A27" s="15"/>
      <c r="B27" s="15" t="s">
        <v>430</v>
      </c>
      <c r="C27" s="15" t="s">
        <v>979</v>
      </c>
      <c r="D27" s="15" t="s">
        <v>994</v>
      </c>
      <c r="E27" s="15" t="s">
        <v>1401</v>
      </c>
      <c r="F27" s="15" t="s">
        <v>1643</v>
      </c>
      <c r="G27" s="15" t="s">
        <v>1767</v>
      </c>
      <c r="H27" s="23" t="s">
        <v>1910</v>
      </c>
      <c r="I27" s="23" t="s">
        <v>2051</v>
      </c>
      <c r="J27" s="15" t="s">
        <v>205</v>
      </c>
      <c r="K27" s="15" t="s">
        <v>206</v>
      </c>
      <c r="L27" s="15" t="s">
        <v>218</v>
      </c>
      <c r="M27" s="15" t="s">
        <v>247</v>
      </c>
      <c r="N27" s="16">
        <v>1</v>
      </c>
      <c r="O27" s="17">
        <v>690</v>
      </c>
      <c r="P27" s="17">
        <f t="shared" si="0"/>
        <v>690</v>
      </c>
      <c r="Q27" s="18" t="s">
        <v>258</v>
      </c>
      <c r="R27" s="18" t="s">
        <v>268</v>
      </c>
      <c r="S27" s="18" t="s">
        <v>361</v>
      </c>
      <c r="T27" s="18" t="s">
        <v>370</v>
      </c>
    </row>
    <row r="28" spans="1:20" s="4" customFormat="1" ht="90" customHeight="1" x14ac:dyDescent="0.25">
      <c r="A28" s="15"/>
      <c r="B28" s="15" t="s">
        <v>431</v>
      </c>
      <c r="C28" s="15" t="s">
        <v>979</v>
      </c>
      <c r="D28" s="15" t="s">
        <v>995</v>
      </c>
      <c r="E28" s="15" t="s">
        <v>1394</v>
      </c>
      <c r="F28" s="15" t="s">
        <v>1637</v>
      </c>
      <c r="G28" s="15" t="s">
        <v>1761</v>
      </c>
      <c r="H28" s="23" t="s">
        <v>1910</v>
      </c>
      <c r="I28" s="23" t="s">
        <v>2052</v>
      </c>
      <c r="J28" s="15" t="s">
        <v>205</v>
      </c>
      <c r="K28" s="15" t="s">
        <v>206</v>
      </c>
      <c r="L28" s="15" t="s">
        <v>218</v>
      </c>
      <c r="M28" s="15" t="s">
        <v>247</v>
      </c>
      <c r="N28" s="16">
        <v>1</v>
      </c>
      <c r="O28" s="17">
        <v>620</v>
      </c>
      <c r="P28" s="17">
        <f t="shared" si="0"/>
        <v>620</v>
      </c>
      <c r="Q28" s="18" t="s">
        <v>258</v>
      </c>
      <c r="R28" s="18" t="s">
        <v>269</v>
      </c>
      <c r="S28" s="18" t="s">
        <v>361</v>
      </c>
      <c r="T28" s="18" t="s">
        <v>370</v>
      </c>
    </row>
    <row r="29" spans="1:20" s="4" customFormat="1" ht="90" customHeight="1" x14ac:dyDescent="0.25">
      <c r="A29" s="15"/>
      <c r="B29" s="15" t="s">
        <v>432</v>
      </c>
      <c r="C29" s="15" t="s">
        <v>979</v>
      </c>
      <c r="D29" s="15" t="s">
        <v>995</v>
      </c>
      <c r="E29" s="15" t="s">
        <v>1394</v>
      </c>
      <c r="F29" s="15" t="s">
        <v>1638</v>
      </c>
      <c r="G29" s="15" t="s">
        <v>1762</v>
      </c>
      <c r="H29" s="23" t="s">
        <v>1910</v>
      </c>
      <c r="I29" s="23" t="s">
        <v>2052</v>
      </c>
      <c r="J29" s="15" t="s">
        <v>205</v>
      </c>
      <c r="K29" s="15" t="s">
        <v>206</v>
      </c>
      <c r="L29" s="15" t="s">
        <v>218</v>
      </c>
      <c r="M29" s="15" t="s">
        <v>244</v>
      </c>
      <c r="N29" s="16">
        <v>1</v>
      </c>
      <c r="O29" s="17">
        <v>620</v>
      </c>
      <c r="P29" s="17">
        <f t="shared" si="0"/>
        <v>620</v>
      </c>
      <c r="Q29" s="18" t="s">
        <v>258</v>
      </c>
      <c r="R29" s="18" t="s">
        <v>269</v>
      </c>
      <c r="S29" s="18" t="s">
        <v>361</v>
      </c>
      <c r="T29" s="18" t="s">
        <v>370</v>
      </c>
    </row>
    <row r="30" spans="1:20" s="4" customFormat="1" ht="90" customHeight="1" x14ac:dyDescent="0.25">
      <c r="A30" s="15"/>
      <c r="B30" s="15" t="s">
        <v>433</v>
      </c>
      <c r="C30" s="15" t="s">
        <v>979</v>
      </c>
      <c r="D30" s="15" t="s">
        <v>995</v>
      </c>
      <c r="E30" s="15" t="s">
        <v>1394</v>
      </c>
      <c r="F30" s="15" t="s">
        <v>1638</v>
      </c>
      <c r="G30" s="15" t="s">
        <v>1762</v>
      </c>
      <c r="H30" s="23" t="s">
        <v>1910</v>
      </c>
      <c r="I30" s="23" t="s">
        <v>2052</v>
      </c>
      <c r="J30" s="15" t="s">
        <v>205</v>
      </c>
      <c r="K30" s="15" t="s">
        <v>206</v>
      </c>
      <c r="L30" s="15" t="s">
        <v>218</v>
      </c>
      <c r="M30" s="15" t="s">
        <v>247</v>
      </c>
      <c r="N30" s="16">
        <v>1</v>
      </c>
      <c r="O30" s="17">
        <v>620</v>
      </c>
      <c r="P30" s="17">
        <f t="shared" si="0"/>
        <v>620</v>
      </c>
      <c r="Q30" s="18" t="s">
        <v>258</v>
      </c>
      <c r="R30" s="18" t="s">
        <v>269</v>
      </c>
      <c r="S30" s="18" t="s">
        <v>361</v>
      </c>
      <c r="T30" s="18" t="s">
        <v>370</v>
      </c>
    </row>
    <row r="31" spans="1:20" s="4" customFormat="1" ht="90" customHeight="1" x14ac:dyDescent="0.25">
      <c r="A31" s="15"/>
      <c r="B31" s="15" t="s">
        <v>434</v>
      </c>
      <c r="C31" s="15" t="s">
        <v>979</v>
      </c>
      <c r="D31" s="15" t="s">
        <v>996</v>
      </c>
      <c r="E31" s="15" t="s">
        <v>1402</v>
      </c>
      <c r="F31" s="15" t="s">
        <v>1643</v>
      </c>
      <c r="G31" s="15" t="s">
        <v>1767</v>
      </c>
      <c r="H31" s="23" t="s">
        <v>1910</v>
      </c>
      <c r="I31" s="23" t="s">
        <v>2053</v>
      </c>
      <c r="J31" s="15" t="s">
        <v>205</v>
      </c>
      <c r="K31" s="15" t="s">
        <v>206</v>
      </c>
      <c r="L31" s="15" t="s">
        <v>218</v>
      </c>
      <c r="M31" s="15" t="s">
        <v>246</v>
      </c>
      <c r="N31" s="16">
        <v>2</v>
      </c>
      <c r="O31" s="17">
        <v>790</v>
      </c>
      <c r="P31" s="17">
        <f t="shared" si="0"/>
        <v>1580</v>
      </c>
      <c r="Q31" s="18" t="s">
        <v>258</v>
      </c>
      <c r="R31" s="18" t="s">
        <v>270</v>
      </c>
      <c r="S31" s="18" t="s">
        <v>361</v>
      </c>
      <c r="T31" s="18" t="s">
        <v>370</v>
      </c>
    </row>
    <row r="32" spans="1:20" s="4" customFormat="1" ht="90" customHeight="1" x14ac:dyDescent="0.25">
      <c r="A32" s="15"/>
      <c r="B32" s="15" t="s">
        <v>435</v>
      </c>
      <c r="C32" s="15" t="s">
        <v>979</v>
      </c>
      <c r="D32" s="15" t="s">
        <v>996</v>
      </c>
      <c r="E32" s="15" t="s">
        <v>1402</v>
      </c>
      <c r="F32" s="15" t="s">
        <v>1643</v>
      </c>
      <c r="G32" s="15" t="s">
        <v>1767</v>
      </c>
      <c r="H32" s="23" t="s">
        <v>1910</v>
      </c>
      <c r="I32" s="23" t="s">
        <v>2053</v>
      </c>
      <c r="J32" s="15" t="s">
        <v>205</v>
      </c>
      <c r="K32" s="15" t="s">
        <v>206</v>
      </c>
      <c r="L32" s="15" t="s">
        <v>218</v>
      </c>
      <c r="M32" s="15" t="s">
        <v>241</v>
      </c>
      <c r="N32" s="16">
        <v>1</v>
      </c>
      <c r="O32" s="17">
        <v>790</v>
      </c>
      <c r="P32" s="17">
        <f t="shared" si="0"/>
        <v>790</v>
      </c>
      <c r="Q32" s="18" t="s">
        <v>258</v>
      </c>
      <c r="R32" s="18" t="s">
        <v>270</v>
      </c>
      <c r="S32" s="18" t="s">
        <v>361</v>
      </c>
      <c r="T32" s="18" t="s">
        <v>370</v>
      </c>
    </row>
    <row r="33" spans="1:20" s="4" customFormat="1" ht="90" customHeight="1" x14ac:dyDescent="0.25">
      <c r="A33" s="15"/>
      <c r="B33" s="15" t="s">
        <v>436</v>
      </c>
      <c r="C33" s="15" t="s">
        <v>979</v>
      </c>
      <c r="D33" s="15" t="s">
        <v>996</v>
      </c>
      <c r="E33" s="15" t="s">
        <v>1402</v>
      </c>
      <c r="F33" s="15" t="s">
        <v>1643</v>
      </c>
      <c r="G33" s="15" t="s">
        <v>1767</v>
      </c>
      <c r="H33" s="23" t="s">
        <v>1910</v>
      </c>
      <c r="I33" s="23" t="s">
        <v>2053</v>
      </c>
      <c r="J33" s="15" t="s">
        <v>205</v>
      </c>
      <c r="K33" s="15" t="s">
        <v>206</v>
      </c>
      <c r="L33" s="15" t="s">
        <v>218</v>
      </c>
      <c r="M33" s="15" t="s">
        <v>247</v>
      </c>
      <c r="N33" s="16">
        <v>2</v>
      </c>
      <c r="O33" s="17">
        <v>790</v>
      </c>
      <c r="P33" s="17">
        <f t="shared" si="0"/>
        <v>1580</v>
      </c>
      <c r="Q33" s="18" t="s">
        <v>258</v>
      </c>
      <c r="R33" s="18" t="s">
        <v>270</v>
      </c>
      <c r="S33" s="18" t="s">
        <v>361</v>
      </c>
      <c r="T33" s="18" t="s">
        <v>370</v>
      </c>
    </row>
    <row r="34" spans="1:20" s="4" customFormat="1" ht="90" customHeight="1" x14ac:dyDescent="0.25">
      <c r="A34" s="15"/>
      <c r="B34" s="15" t="s">
        <v>437</v>
      </c>
      <c r="C34" s="15" t="s">
        <v>979</v>
      </c>
      <c r="D34" s="15" t="s">
        <v>997</v>
      </c>
      <c r="E34" s="15" t="s">
        <v>1403</v>
      </c>
      <c r="F34" s="15" t="s">
        <v>1644</v>
      </c>
      <c r="G34" s="15" t="s">
        <v>1768</v>
      </c>
      <c r="H34" s="23" t="s">
        <v>1911</v>
      </c>
      <c r="I34" s="23" t="s">
        <v>2054</v>
      </c>
      <c r="J34" s="15" t="s">
        <v>205</v>
      </c>
      <c r="K34" s="15" t="s">
        <v>206</v>
      </c>
      <c r="L34" s="15" t="s">
        <v>219</v>
      </c>
      <c r="M34" s="15" t="s">
        <v>241</v>
      </c>
      <c r="N34" s="16">
        <v>1</v>
      </c>
      <c r="O34" s="17">
        <v>300</v>
      </c>
      <c r="P34" s="17">
        <f t="shared" si="0"/>
        <v>300</v>
      </c>
      <c r="Q34" s="18" t="s">
        <v>258</v>
      </c>
      <c r="R34" s="18" t="s">
        <v>271</v>
      </c>
      <c r="S34" s="18" t="s">
        <v>361</v>
      </c>
      <c r="T34" s="18" t="s">
        <v>371</v>
      </c>
    </row>
    <row r="35" spans="1:20" s="4" customFormat="1" ht="90" customHeight="1" x14ac:dyDescent="0.25">
      <c r="A35" s="15"/>
      <c r="B35" s="15" t="s">
        <v>438</v>
      </c>
      <c r="C35" s="15" t="s">
        <v>979</v>
      </c>
      <c r="D35" s="15" t="s">
        <v>998</v>
      </c>
      <c r="E35" s="15" t="s">
        <v>1404</v>
      </c>
      <c r="F35" s="15" t="s">
        <v>1645</v>
      </c>
      <c r="G35" s="15" t="s">
        <v>1769</v>
      </c>
      <c r="H35" s="23" t="s">
        <v>1912</v>
      </c>
      <c r="I35" s="23" t="s">
        <v>2055</v>
      </c>
      <c r="J35" s="15" t="s">
        <v>205</v>
      </c>
      <c r="K35" s="15" t="s">
        <v>208</v>
      </c>
      <c r="L35" s="15" t="s">
        <v>220</v>
      </c>
      <c r="M35" s="15" t="s">
        <v>249</v>
      </c>
      <c r="N35" s="16">
        <v>1</v>
      </c>
      <c r="O35" s="17">
        <v>690</v>
      </c>
      <c r="P35" s="17">
        <f t="shared" si="0"/>
        <v>690</v>
      </c>
      <c r="Q35" s="18" t="s">
        <v>258</v>
      </c>
      <c r="R35" s="18" t="s">
        <v>272</v>
      </c>
      <c r="S35" s="18" t="s">
        <v>363</v>
      </c>
      <c r="T35" s="18" t="s">
        <v>372</v>
      </c>
    </row>
    <row r="36" spans="1:20" s="4" customFormat="1" ht="90" customHeight="1" x14ac:dyDescent="0.25">
      <c r="A36" s="15"/>
      <c r="B36" s="15" t="s">
        <v>439</v>
      </c>
      <c r="C36" s="15" t="s">
        <v>979</v>
      </c>
      <c r="D36" s="15" t="s">
        <v>999</v>
      </c>
      <c r="E36" s="15" t="s">
        <v>1405</v>
      </c>
      <c r="F36" s="15" t="s">
        <v>1638</v>
      </c>
      <c r="G36" s="15" t="s">
        <v>1762</v>
      </c>
      <c r="H36" s="23" t="s">
        <v>1901</v>
      </c>
      <c r="I36" s="23" t="s">
        <v>2056</v>
      </c>
      <c r="J36" s="15" t="s">
        <v>205</v>
      </c>
      <c r="K36" s="15" t="s">
        <v>206</v>
      </c>
      <c r="L36" s="15" t="s">
        <v>212</v>
      </c>
      <c r="M36" s="15" t="s">
        <v>241</v>
      </c>
      <c r="N36" s="16">
        <v>1</v>
      </c>
      <c r="O36" s="17">
        <v>2500</v>
      </c>
      <c r="P36" s="17">
        <f t="shared" si="0"/>
        <v>2500</v>
      </c>
      <c r="Q36" s="18" t="s">
        <v>258</v>
      </c>
      <c r="R36" s="18" t="s">
        <v>266</v>
      </c>
      <c r="S36" s="18" t="s">
        <v>361</v>
      </c>
      <c r="T36" s="18" t="s">
        <v>364</v>
      </c>
    </row>
    <row r="37" spans="1:20" s="4" customFormat="1" ht="90" customHeight="1" x14ac:dyDescent="0.25">
      <c r="A37" s="15"/>
      <c r="B37" s="15" t="s">
        <v>440</v>
      </c>
      <c r="C37" s="15" t="s">
        <v>979</v>
      </c>
      <c r="D37" s="15" t="s">
        <v>999</v>
      </c>
      <c r="E37" s="15" t="s">
        <v>1405</v>
      </c>
      <c r="F37" s="15" t="s">
        <v>1638</v>
      </c>
      <c r="G37" s="15" t="s">
        <v>1762</v>
      </c>
      <c r="H37" s="23" t="s">
        <v>1901</v>
      </c>
      <c r="I37" s="23" t="s">
        <v>2056</v>
      </c>
      <c r="J37" s="15" t="s">
        <v>205</v>
      </c>
      <c r="K37" s="15" t="s">
        <v>206</v>
      </c>
      <c r="L37" s="15" t="s">
        <v>212</v>
      </c>
      <c r="M37" s="15" t="s">
        <v>247</v>
      </c>
      <c r="N37" s="16">
        <v>1</v>
      </c>
      <c r="O37" s="17">
        <v>2500</v>
      </c>
      <c r="P37" s="17">
        <f t="shared" si="0"/>
        <v>2500</v>
      </c>
      <c r="Q37" s="18" t="s">
        <v>258</v>
      </c>
      <c r="R37" s="18" t="s">
        <v>266</v>
      </c>
      <c r="S37" s="18" t="s">
        <v>361</v>
      </c>
      <c r="T37" s="18" t="s">
        <v>364</v>
      </c>
    </row>
    <row r="38" spans="1:20" s="4" customFormat="1" ht="90" customHeight="1" x14ac:dyDescent="0.25">
      <c r="A38" s="15"/>
      <c r="B38" s="15" t="s">
        <v>441</v>
      </c>
      <c r="C38" s="15" t="s">
        <v>979</v>
      </c>
      <c r="D38" s="15" t="s">
        <v>1000</v>
      </c>
      <c r="E38" s="15" t="s">
        <v>1405</v>
      </c>
      <c r="F38" s="15" t="s">
        <v>1646</v>
      </c>
      <c r="G38" s="15" t="s">
        <v>1770</v>
      </c>
      <c r="H38" s="23" t="s">
        <v>1905</v>
      </c>
      <c r="I38" s="23" t="s">
        <v>2057</v>
      </c>
      <c r="J38" s="15" t="s">
        <v>205</v>
      </c>
      <c r="K38" s="15" t="s">
        <v>206</v>
      </c>
      <c r="L38" s="15" t="s">
        <v>212</v>
      </c>
      <c r="M38" s="15" t="s">
        <v>241</v>
      </c>
      <c r="N38" s="16">
        <v>2</v>
      </c>
      <c r="O38" s="17">
        <v>3700</v>
      </c>
      <c r="P38" s="17">
        <f t="shared" si="0"/>
        <v>7400</v>
      </c>
      <c r="Q38" s="18" t="s">
        <v>258</v>
      </c>
      <c r="R38" s="18" t="s">
        <v>266</v>
      </c>
      <c r="S38" s="18" t="s">
        <v>361</v>
      </c>
      <c r="T38" s="18" t="s">
        <v>364</v>
      </c>
    </row>
    <row r="39" spans="1:20" s="4" customFormat="1" ht="90" customHeight="1" x14ac:dyDescent="0.25">
      <c r="A39" s="15"/>
      <c r="B39" s="15" t="s">
        <v>442</v>
      </c>
      <c r="C39" s="15" t="s">
        <v>979</v>
      </c>
      <c r="D39" s="15" t="s">
        <v>1001</v>
      </c>
      <c r="E39" s="15" t="s">
        <v>1405</v>
      </c>
      <c r="F39" s="15" t="s">
        <v>1638</v>
      </c>
      <c r="G39" s="15" t="s">
        <v>1762</v>
      </c>
      <c r="H39" s="23" t="s">
        <v>1905</v>
      </c>
      <c r="I39" s="23" t="s">
        <v>2057</v>
      </c>
      <c r="J39" s="15" t="s">
        <v>205</v>
      </c>
      <c r="K39" s="15" t="s">
        <v>206</v>
      </c>
      <c r="L39" s="15" t="s">
        <v>212</v>
      </c>
      <c r="M39" s="15" t="s">
        <v>241</v>
      </c>
      <c r="N39" s="16">
        <v>3</v>
      </c>
      <c r="O39" s="17">
        <v>4550</v>
      </c>
      <c r="P39" s="17">
        <f t="shared" si="0"/>
        <v>13650</v>
      </c>
      <c r="Q39" s="18" t="s">
        <v>258</v>
      </c>
      <c r="R39" s="18" t="s">
        <v>266</v>
      </c>
      <c r="S39" s="18" t="s">
        <v>361</v>
      </c>
      <c r="T39" s="18" t="s">
        <v>364</v>
      </c>
    </row>
    <row r="40" spans="1:20" s="4" customFormat="1" ht="90" customHeight="1" x14ac:dyDescent="0.25">
      <c r="A40" s="15"/>
      <c r="B40" s="15" t="s">
        <v>443</v>
      </c>
      <c r="C40" s="15" t="s">
        <v>979</v>
      </c>
      <c r="D40" s="15" t="s">
        <v>1002</v>
      </c>
      <c r="E40" s="15" t="s">
        <v>1406</v>
      </c>
      <c r="F40" s="15" t="s">
        <v>1635</v>
      </c>
      <c r="G40" s="15" t="s">
        <v>1759</v>
      </c>
      <c r="H40" s="23" t="s">
        <v>1913</v>
      </c>
      <c r="I40" s="23" t="s">
        <v>2058</v>
      </c>
      <c r="J40" s="15" t="s">
        <v>205</v>
      </c>
      <c r="K40" s="15" t="s">
        <v>206</v>
      </c>
      <c r="L40" s="15" t="s">
        <v>221</v>
      </c>
      <c r="M40" s="15" t="s">
        <v>242</v>
      </c>
      <c r="N40" s="16">
        <v>1</v>
      </c>
      <c r="O40" s="17">
        <v>450</v>
      </c>
      <c r="P40" s="17">
        <f t="shared" si="0"/>
        <v>450</v>
      </c>
      <c r="Q40" s="18" t="s">
        <v>258</v>
      </c>
      <c r="R40" s="18" t="s">
        <v>273</v>
      </c>
      <c r="S40" s="18" t="s">
        <v>362</v>
      </c>
      <c r="T40" s="18" t="s">
        <v>368</v>
      </c>
    </row>
    <row r="41" spans="1:20" s="4" customFormat="1" ht="90" customHeight="1" x14ac:dyDescent="0.25">
      <c r="A41" s="15"/>
      <c r="B41" s="15" t="s">
        <v>444</v>
      </c>
      <c r="C41" s="15" t="s">
        <v>979</v>
      </c>
      <c r="D41" s="15" t="s">
        <v>1003</v>
      </c>
      <c r="E41" s="15" t="s">
        <v>1407</v>
      </c>
      <c r="F41" s="15" t="s">
        <v>1647</v>
      </c>
      <c r="G41" s="15" t="s">
        <v>1771</v>
      </c>
      <c r="H41" s="23" t="s">
        <v>1914</v>
      </c>
      <c r="I41" s="23" t="s">
        <v>2059</v>
      </c>
      <c r="J41" s="15" t="s">
        <v>205</v>
      </c>
      <c r="K41" s="15" t="s">
        <v>206</v>
      </c>
      <c r="L41" s="15" t="s">
        <v>212</v>
      </c>
      <c r="M41" s="15" t="s">
        <v>250</v>
      </c>
      <c r="N41" s="16">
        <v>1</v>
      </c>
      <c r="O41" s="17">
        <v>790</v>
      </c>
      <c r="P41" s="17">
        <f t="shared" si="0"/>
        <v>790</v>
      </c>
      <c r="Q41" s="18" t="s">
        <v>258</v>
      </c>
      <c r="R41" s="18" t="s">
        <v>274</v>
      </c>
      <c r="S41" s="18" t="s">
        <v>361</v>
      </c>
      <c r="T41" s="18" t="s">
        <v>364</v>
      </c>
    </row>
    <row r="42" spans="1:20" s="4" customFormat="1" ht="90" customHeight="1" x14ac:dyDescent="0.25">
      <c r="A42" s="15"/>
      <c r="B42" s="15" t="s">
        <v>445</v>
      </c>
      <c r="C42" s="15" t="s">
        <v>979</v>
      </c>
      <c r="D42" s="15" t="s">
        <v>1004</v>
      </c>
      <c r="E42" s="15" t="s">
        <v>1408</v>
      </c>
      <c r="F42" s="15" t="s">
        <v>1648</v>
      </c>
      <c r="G42" s="15" t="s">
        <v>1772</v>
      </c>
      <c r="H42" s="23" t="s">
        <v>1903</v>
      </c>
      <c r="I42" s="23" t="s">
        <v>2060</v>
      </c>
      <c r="J42" s="15" t="s">
        <v>205</v>
      </c>
      <c r="K42" s="15" t="s">
        <v>207</v>
      </c>
      <c r="L42" s="15" t="s">
        <v>214</v>
      </c>
      <c r="M42" s="15" t="s">
        <v>246</v>
      </c>
      <c r="N42" s="16">
        <v>1</v>
      </c>
      <c r="O42" s="17">
        <v>220</v>
      </c>
      <c r="P42" s="17">
        <f t="shared" si="0"/>
        <v>220</v>
      </c>
      <c r="Q42" s="18" t="s">
        <v>258</v>
      </c>
      <c r="R42" s="18" t="s">
        <v>263</v>
      </c>
      <c r="S42" s="18" t="s">
        <v>362</v>
      </c>
      <c r="T42" s="18" t="s">
        <v>366</v>
      </c>
    </row>
    <row r="43" spans="1:20" s="4" customFormat="1" ht="90" customHeight="1" x14ac:dyDescent="0.25">
      <c r="A43" s="15"/>
      <c r="B43" s="15" t="s">
        <v>446</v>
      </c>
      <c r="C43" s="15" t="s">
        <v>979</v>
      </c>
      <c r="D43" s="15" t="s">
        <v>1005</v>
      </c>
      <c r="E43" s="15" t="s">
        <v>1408</v>
      </c>
      <c r="F43" s="15" t="s">
        <v>1649</v>
      </c>
      <c r="G43" s="15" t="s">
        <v>1773</v>
      </c>
      <c r="H43" s="23" t="s">
        <v>1915</v>
      </c>
      <c r="I43" s="23" t="s">
        <v>2061</v>
      </c>
      <c r="J43" s="15" t="s">
        <v>205</v>
      </c>
      <c r="K43" s="15" t="s">
        <v>207</v>
      </c>
      <c r="L43" s="15" t="s">
        <v>214</v>
      </c>
      <c r="M43" s="15" t="s">
        <v>241</v>
      </c>
      <c r="N43" s="16">
        <v>1</v>
      </c>
      <c r="O43" s="17">
        <v>140</v>
      </c>
      <c r="P43" s="17">
        <f t="shared" si="0"/>
        <v>140</v>
      </c>
      <c r="Q43" s="18" t="s">
        <v>258</v>
      </c>
      <c r="R43" s="18" t="s">
        <v>263</v>
      </c>
      <c r="S43" s="18" t="s">
        <v>362</v>
      </c>
      <c r="T43" s="18" t="s">
        <v>366</v>
      </c>
    </row>
    <row r="44" spans="1:20" s="4" customFormat="1" ht="90" customHeight="1" x14ac:dyDescent="0.25">
      <c r="A44" s="15"/>
      <c r="B44" s="15" t="s">
        <v>447</v>
      </c>
      <c r="C44" s="15" t="s">
        <v>979</v>
      </c>
      <c r="D44" s="15" t="s">
        <v>1006</v>
      </c>
      <c r="E44" s="15" t="s">
        <v>1409</v>
      </c>
      <c r="F44" s="15" t="s">
        <v>1638</v>
      </c>
      <c r="G44" s="15" t="s">
        <v>1762</v>
      </c>
      <c r="H44" s="23" t="s">
        <v>1916</v>
      </c>
      <c r="I44" s="23" t="s">
        <v>2062</v>
      </c>
      <c r="J44" s="15" t="s">
        <v>205</v>
      </c>
      <c r="K44" s="15" t="s">
        <v>206</v>
      </c>
      <c r="L44" s="15" t="s">
        <v>215</v>
      </c>
      <c r="M44" s="15" t="s">
        <v>241</v>
      </c>
      <c r="N44" s="16">
        <v>2</v>
      </c>
      <c r="O44" s="17">
        <v>1290</v>
      </c>
      <c r="P44" s="17">
        <f t="shared" si="0"/>
        <v>2580</v>
      </c>
      <c r="Q44" s="18" t="s">
        <v>258</v>
      </c>
      <c r="R44" s="18" t="s">
        <v>265</v>
      </c>
      <c r="S44" s="18" t="s">
        <v>361</v>
      </c>
      <c r="T44" s="18" t="s">
        <v>367</v>
      </c>
    </row>
    <row r="45" spans="1:20" s="4" customFormat="1" ht="90" customHeight="1" x14ac:dyDescent="0.25">
      <c r="A45" s="15"/>
      <c r="B45" s="15" t="s">
        <v>448</v>
      </c>
      <c r="C45" s="15" t="s">
        <v>979</v>
      </c>
      <c r="D45" s="15" t="s">
        <v>1006</v>
      </c>
      <c r="E45" s="15" t="s">
        <v>1409</v>
      </c>
      <c r="F45" s="15" t="s">
        <v>1638</v>
      </c>
      <c r="G45" s="15" t="s">
        <v>1762</v>
      </c>
      <c r="H45" s="23" t="s">
        <v>1916</v>
      </c>
      <c r="I45" s="23" t="s">
        <v>2062</v>
      </c>
      <c r="J45" s="15" t="s">
        <v>205</v>
      </c>
      <c r="K45" s="15" t="s">
        <v>206</v>
      </c>
      <c r="L45" s="15" t="s">
        <v>215</v>
      </c>
      <c r="M45" s="15" t="s">
        <v>251</v>
      </c>
      <c r="N45" s="16">
        <v>1</v>
      </c>
      <c r="O45" s="17">
        <v>1290</v>
      </c>
      <c r="P45" s="17">
        <f t="shared" si="0"/>
        <v>1290</v>
      </c>
      <c r="Q45" s="18" t="s">
        <v>258</v>
      </c>
      <c r="R45" s="18" t="s">
        <v>265</v>
      </c>
      <c r="S45" s="18" t="s">
        <v>361</v>
      </c>
      <c r="T45" s="18" t="s">
        <v>367</v>
      </c>
    </row>
    <row r="46" spans="1:20" s="4" customFormat="1" ht="90" customHeight="1" x14ac:dyDescent="0.25">
      <c r="A46" s="15"/>
      <c r="B46" s="15" t="s">
        <v>449</v>
      </c>
      <c r="C46" s="15" t="s">
        <v>979</v>
      </c>
      <c r="D46" s="15" t="s">
        <v>1007</v>
      </c>
      <c r="E46" s="15" t="s">
        <v>1410</v>
      </c>
      <c r="F46" s="15" t="s">
        <v>1643</v>
      </c>
      <c r="G46" s="15" t="s">
        <v>1774</v>
      </c>
      <c r="H46" s="23" t="s">
        <v>1916</v>
      </c>
      <c r="I46" s="23" t="s">
        <v>2063</v>
      </c>
      <c r="J46" s="15" t="s">
        <v>205</v>
      </c>
      <c r="K46" s="15" t="s">
        <v>206</v>
      </c>
      <c r="L46" s="15" t="s">
        <v>215</v>
      </c>
      <c r="M46" s="15" t="s">
        <v>241</v>
      </c>
      <c r="N46" s="16">
        <v>3</v>
      </c>
      <c r="O46" s="17">
        <v>1450</v>
      </c>
      <c r="P46" s="17">
        <f t="shared" si="0"/>
        <v>4350</v>
      </c>
      <c r="Q46" s="18" t="s">
        <v>258</v>
      </c>
      <c r="R46" s="18" t="s">
        <v>275</v>
      </c>
      <c r="S46" s="18" t="s">
        <v>361</v>
      </c>
      <c r="T46" s="18" t="s">
        <v>367</v>
      </c>
    </row>
    <row r="47" spans="1:20" s="4" customFormat="1" ht="90" customHeight="1" x14ac:dyDescent="0.25">
      <c r="A47" s="15"/>
      <c r="B47" s="15" t="s">
        <v>450</v>
      </c>
      <c r="C47" s="15" t="s">
        <v>979</v>
      </c>
      <c r="D47" s="15" t="s">
        <v>1008</v>
      </c>
      <c r="E47" s="15" t="s">
        <v>1411</v>
      </c>
      <c r="F47" s="15" t="s">
        <v>1650</v>
      </c>
      <c r="G47" s="15" t="s">
        <v>1775</v>
      </c>
      <c r="H47" s="23" t="s">
        <v>1917</v>
      </c>
      <c r="I47" s="23" t="s">
        <v>2064</v>
      </c>
      <c r="J47" s="15" t="s">
        <v>205</v>
      </c>
      <c r="K47" s="15" t="s">
        <v>206</v>
      </c>
      <c r="L47" s="15" t="s">
        <v>222</v>
      </c>
      <c r="M47" s="15" t="s">
        <v>241</v>
      </c>
      <c r="N47" s="16">
        <v>1</v>
      </c>
      <c r="O47" s="17">
        <v>2100</v>
      </c>
      <c r="P47" s="17">
        <f t="shared" si="0"/>
        <v>2100</v>
      </c>
      <c r="Q47" s="18" t="s">
        <v>258</v>
      </c>
      <c r="R47" s="18" t="s">
        <v>276</v>
      </c>
      <c r="S47" s="18" t="s">
        <v>361</v>
      </c>
      <c r="T47" s="18" t="s">
        <v>367</v>
      </c>
    </row>
    <row r="48" spans="1:20" s="4" customFormat="1" ht="90" customHeight="1" x14ac:dyDescent="0.25">
      <c r="A48" s="15"/>
      <c r="B48" s="15" t="s">
        <v>451</v>
      </c>
      <c r="C48" s="15" t="s">
        <v>979</v>
      </c>
      <c r="D48" s="15" t="s">
        <v>1009</v>
      </c>
      <c r="E48" s="15" t="s">
        <v>1412</v>
      </c>
      <c r="F48" s="15" t="s">
        <v>1651</v>
      </c>
      <c r="G48" s="15" t="s">
        <v>1776</v>
      </c>
      <c r="H48" s="23" t="s">
        <v>1901</v>
      </c>
      <c r="I48" s="23" t="s">
        <v>2065</v>
      </c>
      <c r="J48" s="15" t="s">
        <v>205</v>
      </c>
      <c r="K48" s="15" t="s">
        <v>206</v>
      </c>
      <c r="L48" s="15" t="s">
        <v>212</v>
      </c>
      <c r="M48" s="15" t="s">
        <v>246</v>
      </c>
      <c r="N48" s="16">
        <v>1</v>
      </c>
      <c r="O48" s="17">
        <v>1950</v>
      </c>
      <c r="P48" s="17">
        <f t="shared" si="0"/>
        <v>1950</v>
      </c>
      <c r="Q48" s="18" t="s">
        <v>258</v>
      </c>
      <c r="R48" s="18" t="s">
        <v>277</v>
      </c>
      <c r="S48" s="18" t="s">
        <v>361</v>
      </c>
      <c r="T48" s="18" t="s">
        <v>364</v>
      </c>
    </row>
    <row r="49" spans="1:20" s="4" customFormat="1" ht="90" customHeight="1" x14ac:dyDescent="0.25">
      <c r="A49" s="15"/>
      <c r="B49" s="15" t="s">
        <v>452</v>
      </c>
      <c r="C49" s="15" t="s">
        <v>979</v>
      </c>
      <c r="D49" s="15" t="s">
        <v>1010</v>
      </c>
      <c r="E49" s="15" t="s">
        <v>1413</v>
      </c>
      <c r="F49" s="15" t="s">
        <v>1652</v>
      </c>
      <c r="G49" s="15" t="s">
        <v>1777</v>
      </c>
      <c r="H49" s="23" t="s">
        <v>1901</v>
      </c>
      <c r="I49" s="23" t="s">
        <v>2066</v>
      </c>
      <c r="J49" s="15" t="s">
        <v>205</v>
      </c>
      <c r="K49" s="15" t="s">
        <v>206</v>
      </c>
      <c r="L49" s="15" t="s">
        <v>212</v>
      </c>
      <c r="M49" s="15" t="s">
        <v>241</v>
      </c>
      <c r="N49" s="16">
        <v>1</v>
      </c>
      <c r="O49" s="17">
        <v>1700</v>
      </c>
      <c r="P49" s="17">
        <f t="shared" si="0"/>
        <v>1700</v>
      </c>
      <c r="Q49" s="18" t="s">
        <v>258</v>
      </c>
      <c r="R49" s="18" t="s">
        <v>265</v>
      </c>
      <c r="S49" s="18" t="s">
        <v>361</v>
      </c>
      <c r="T49" s="18" t="s">
        <v>364</v>
      </c>
    </row>
    <row r="50" spans="1:20" s="4" customFormat="1" ht="90" customHeight="1" x14ac:dyDescent="0.25">
      <c r="A50" s="15"/>
      <c r="B50" s="15" t="s">
        <v>453</v>
      </c>
      <c r="C50" s="15" t="s">
        <v>979</v>
      </c>
      <c r="D50" s="15" t="s">
        <v>1011</v>
      </c>
      <c r="E50" s="15" t="s">
        <v>1414</v>
      </c>
      <c r="F50" s="15" t="s">
        <v>1653</v>
      </c>
      <c r="G50" s="15" t="s">
        <v>1775</v>
      </c>
      <c r="H50" s="23" t="s">
        <v>1901</v>
      </c>
      <c r="I50" s="23" t="s">
        <v>2067</v>
      </c>
      <c r="J50" s="15" t="s">
        <v>205</v>
      </c>
      <c r="K50" s="15" t="s">
        <v>206</v>
      </c>
      <c r="L50" s="15" t="s">
        <v>212</v>
      </c>
      <c r="M50" s="15" t="s">
        <v>241</v>
      </c>
      <c r="N50" s="16">
        <v>1</v>
      </c>
      <c r="O50" s="17">
        <v>5900</v>
      </c>
      <c r="P50" s="17">
        <f t="shared" si="0"/>
        <v>5900</v>
      </c>
      <c r="Q50" s="18" t="s">
        <v>258</v>
      </c>
      <c r="R50" s="18" t="s">
        <v>266</v>
      </c>
      <c r="S50" s="18" t="s">
        <v>361</v>
      </c>
      <c r="T50" s="18" t="s">
        <v>364</v>
      </c>
    </row>
    <row r="51" spans="1:20" s="4" customFormat="1" ht="90" customHeight="1" x14ac:dyDescent="0.25">
      <c r="A51" s="15"/>
      <c r="B51" s="15" t="s">
        <v>454</v>
      </c>
      <c r="C51" s="15" t="s">
        <v>979</v>
      </c>
      <c r="D51" s="15" t="s">
        <v>1012</v>
      </c>
      <c r="E51" s="15" t="s">
        <v>1409</v>
      </c>
      <c r="F51" s="15" t="s">
        <v>1654</v>
      </c>
      <c r="G51" s="15" t="s">
        <v>1778</v>
      </c>
      <c r="H51" s="23" t="s">
        <v>1901</v>
      </c>
      <c r="I51" s="23" t="s">
        <v>2068</v>
      </c>
      <c r="J51" s="15" t="s">
        <v>205</v>
      </c>
      <c r="K51" s="15" t="s">
        <v>206</v>
      </c>
      <c r="L51" s="15" t="s">
        <v>212</v>
      </c>
      <c r="M51" s="15" t="s">
        <v>241</v>
      </c>
      <c r="N51" s="16">
        <v>1</v>
      </c>
      <c r="O51" s="17">
        <v>7600</v>
      </c>
      <c r="P51" s="17">
        <f t="shared" si="0"/>
        <v>7600</v>
      </c>
      <c r="Q51" s="18" t="s">
        <v>258</v>
      </c>
      <c r="R51" s="18" t="s">
        <v>265</v>
      </c>
      <c r="S51" s="18" t="s">
        <v>361</v>
      </c>
      <c r="T51" s="18" t="s">
        <v>364</v>
      </c>
    </row>
    <row r="52" spans="1:20" s="4" customFormat="1" ht="90" customHeight="1" x14ac:dyDescent="0.25">
      <c r="A52" s="15"/>
      <c r="B52" s="15" t="s">
        <v>455</v>
      </c>
      <c r="C52" s="15" t="s">
        <v>979</v>
      </c>
      <c r="D52" s="15" t="s">
        <v>1012</v>
      </c>
      <c r="E52" s="15" t="s">
        <v>1409</v>
      </c>
      <c r="F52" s="15" t="s">
        <v>1654</v>
      </c>
      <c r="G52" s="15" t="s">
        <v>1778</v>
      </c>
      <c r="H52" s="23" t="s">
        <v>1901</v>
      </c>
      <c r="I52" s="23" t="s">
        <v>2068</v>
      </c>
      <c r="J52" s="15" t="s">
        <v>205</v>
      </c>
      <c r="K52" s="15" t="s">
        <v>206</v>
      </c>
      <c r="L52" s="15" t="s">
        <v>212</v>
      </c>
      <c r="M52" s="15" t="s">
        <v>244</v>
      </c>
      <c r="N52" s="16">
        <v>1</v>
      </c>
      <c r="O52" s="17">
        <v>7600</v>
      </c>
      <c r="P52" s="17">
        <f t="shared" si="0"/>
        <v>7600</v>
      </c>
      <c r="Q52" s="18" t="s">
        <v>258</v>
      </c>
      <c r="R52" s="18" t="s">
        <v>265</v>
      </c>
      <c r="S52" s="18" t="s">
        <v>361</v>
      </c>
      <c r="T52" s="18" t="s">
        <v>364</v>
      </c>
    </row>
    <row r="53" spans="1:20" s="4" customFormat="1" ht="90" customHeight="1" x14ac:dyDescent="0.25">
      <c r="A53" s="15"/>
      <c r="B53" s="15" t="s">
        <v>456</v>
      </c>
      <c r="C53" s="15" t="s">
        <v>979</v>
      </c>
      <c r="D53" s="15" t="s">
        <v>1013</v>
      </c>
      <c r="E53" s="15" t="s">
        <v>1415</v>
      </c>
      <c r="F53" s="15" t="s">
        <v>1655</v>
      </c>
      <c r="G53" s="15" t="s">
        <v>1779</v>
      </c>
      <c r="H53" s="23" t="s">
        <v>1918</v>
      </c>
      <c r="I53" s="23" t="s">
        <v>2069</v>
      </c>
      <c r="J53" s="15" t="s">
        <v>205</v>
      </c>
      <c r="K53" s="15" t="s">
        <v>206</v>
      </c>
      <c r="L53" s="15" t="s">
        <v>212</v>
      </c>
      <c r="M53" s="15" t="s">
        <v>246</v>
      </c>
      <c r="N53" s="16">
        <v>1</v>
      </c>
      <c r="O53" s="17">
        <v>1600</v>
      </c>
      <c r="P53" s="17">
        <f t="shared" si="0"/>
        <v>1600</v>
      </c>
      <c r="Q53" s="18" t="s">
        <v>258</v>
      </c>
      <c r="R53" s="18" t="s">
        <v>267</v>
      </c>
      <c r="S53" s="18" t="s">
        <v>361</v>
      </c>
      <c r="T53" s="18" t="s">
        <v>364</v>
      </c>
    </row>
    <row r="54" spans="1:20" s="4" customFormat="1" ht="90" customHeight="1" x14ac:dyDescent="0.25">
      <c r="A54" s="15"/>
      <c r="B54" s="15" t="s">
        <v>457</v>
      </c>
      <c r="C54" s="15" t="s">
        <v>979</v>
      </c>
      <c r="D54" s="15" t="s">
        <v>1014</v>
      </c>
      <c r="E54" s="15" t="s">
        <v>1409</v>
      </c>
      <c r="F54" s="15" t="s">
        <v>1652</v>
      </c>
      <c r="G54" s="15" t="s">
        <v>1777</v>
      </c>
      <c r="H54" s="23" t="s">
        <v>1905</v>
      </c>
      <c r="I54" s="23" t="s">
        <v>2070</v>
      </c>
      <c r="J54" s="15" t="s">
        <v>205</v>
      </c>
      <c r="K54" s="15" t="s">
        <v>206</v>
      </c>
      <c r="L54" s="15" t="s">
        <v>212</v>
      </c>
      <c r="M54" s="15" t="s">
        <v>241</v>
      </c>
      <c r="N54" s="16">
        <v>5</v>
      </c>
      <c r="O54" s="17">
        <v>7900</v>
      </c>
      <c r="P54" s="17">
        <f t="shared" si="0"/>
        <v>39500</v>
      </c>
      <c r="Q54" s="18" t="s">
        <v>259</v>
      </c>
      <c r="R54" s="18" t="s">
        <v>265</v>
      </c>
      <c r="S54" s="18" t="s">
        <v>361</v>
      </c>
      <c r="T54" s="18" t="s">
        <v>364</v>
      </c>
    </row>
    <row r="55" spans="1:20" s="4" customFormat="1" ht="90" customHeight="1" x14ac:dyDescent="0.25">
      <c r="A55" s="15"/>
      <c r="B55" s="15" t="s">
        <v>458</v>
      </c>
      <c r="C55" s="15" t="s">
        <v>979</v>
      </c>
      <c r="D55" s="15" t="s">
        <v>1014</v>
      </c>
      <c r="E55" s="15" t="s">
        <v>1409</v>
      </c>
      <c r="F55" s="15" t="s">
        <v>1652</v>
      </c>
      <c r="G55" s="15" t="s">
        <v>1777</v>
      </c>
      <c r="H55" s="23" t="s">
        <v>1905</v>
      </c>
      <c r="I55" s="23" t="s">
        <v>2070</v>
      </c>
      <c r="J55" s="15" t="s">
        <v>205</v>
      </c>
      <c r="K55" s="15" t="s">
        <v>206</v>
      </c>
      <c r="L55" s="15" t="s">
        <v>212</v>
      </c>
      <c r="M55" s="15" t="s">
        <v>244</v>
      </c>
      <c r="N55" s="16">
        <v>1</v>
      </c>
      <c r="O55" s="17">
        <v>7900</v>
      </c>
      <c r="P55" s="17">
        <f t="shared" si="0"/>
        <v>7900</v>
      </c>
      <c r="Q55" s="18" t="s">
        <v>259</v>
      </c>
      <c r="R55" s="18" t="s">
        <v>265</v>
      </c>
      <c r="S55" s="18" t="s">
        <v>361</v>
      </c>
      <c r="T55" s="18" t="s">
        <v>364</v>
      </c>
    </row>
    <row r="56" spans="1:20" s="4" customFormat="1" ht="90" customHeight="1" x14ac:dyDescent="0.25">
      <c r="A56" s="15"/>
      <c r="B56" s="15" t="s">
        <v>459</v>
      </c>
      <c r="C56" s="15" t="s">
        <v>979</v>
      </c>
      <c r="D56" s="15" t="s">
        <v>1014</v>
      </c>
      <c r="E56" s="15" t="s">
        <v>1409</v>
      </c>
      <c r="F56" s="15" t="s">
        <v>1652</v>
      </c>
      <c r="G56" s="15" t="s">
        <v>1777</v>
      </c>
      <c r="H56" s="23" t="s">
        <v>1905</v>
      </c>
      <c r="I56" s="23" t="s">
        <v>2070</v>
      </c>
      <c r="J56" s="15" t="s">
        <v>205</v>
      </c>
      <c r="K56" s="15" t="s">
        <v>206</v>
      </c>
      <c r="L56" s="15" t="s">
        <v>212</v>
      </c>
      <c r="M56" s="15" t="s">
        <v>247</v>
      </c>
      <c r="N56" s="16">
        <v>2</v>
      </c>
      <c r="O56" s="17">
        <v>7900</v>
      </c>
      <c r="P56" s="17">
        <f t="shared" si="0"/>
        <v>15800</v>
      </c>
      <c r="Q56" s="18" t="s">
        <v>259</v>
      </c>
      <c r="R56" s="18" t="s">
        <v>265</v>
      </c>
      <c r="S56" s="18" t="s">
        <v>361</v>
      </c>
      <c r="T56" s="18" t="s">
        <v>364</v>
      </c>
    </row>
    <row r="57" spans="1:20" s="4" customFormat="1" ht="90" customHeight="1" x14ac:dyDescent="0.25">
      <c r="A57" s="15"/>
      <c r="B57" s="15" t="s">
        <v>460</v>
      </c>
      <c r="C57" s="15" t="s">
        <v>979</v>
      </c>
      <c r="D57" s="15" t="s">
        <v>1015</v>
      </c>
      <c r="E57" s="15" t="s">
        <v>1409</v>
      </c>
      <c r="F57" s="15" t="s">
        <v>1638</v>
      </c>
      <c r="G57" s="15" t="s">
        <v>1762</v>
      </c>
      <c r="H57" s="23" t="s">
        <v>1919</v>
      </c>
      <c r="I57" s="23" t="s">
        <v>2071</v>
      </c>
      <c r="J57" s="15" t="s">
        <v>205</v>
      </c>
      <c r="K57" s="15" t="s">
        <v>206</v>
      </c>
      <c r="L57" s="15" t="s">
        <v>212</v>
      </c>
      <c r="M57" s="15" t="s">
        <v>246</v>
      </c>
      <c r="N57" s="16">
        <v>1</v>
      </c>
      <c r="O57" s="17">
        <v>3000</v>
      </c>
      <c r="P57" s="17">
        <f t="shared" si="0"/>
        <v>3000</v>
      </c>
      <c r="Q57" s="18" t="s">
        <v>258</v>
      </c>
      <c r="R57" s="18" t="s">
        <v>265</v>
      </c>
      <c r="S57" s="18" t="s">
        <v>361</v>
      </c>
      <c r="T57" s="18" t="s">
        <v>364</v>
      </c>
    </row>
    <row r="58" spans="1:20" s="4" customFormat="1" ht="90" customHeight="1" x14ac:dyDescent="0.25">
      <c r="A58" s="15"/>
      <c r="B58" s="15" t="s">
        <v>461</v>
      </c>
      <c r="C58" s="15" t="s">
        <v>979</v>
      </c>
      <c r="D58" s="15" t="s">
        <v>1015</v>
      </c>
      <c r="E58" s="15" t="s">
        <v>1409</v>
      </c>
      <c r="F58" s="15" t="s">
        <v>1638</v>
      </c>
      <c r="G58" s="15" t="s">
        <v>1762</v>
      </c>
      <c r="H58" s="23" t="s">
        <v>1919</v>
      </c>
      <c r="I58" s="23" t="s">
        <v>2071</v>
      </c>
      <c r="J58" s="15" t="s">
        <v>205</v>
      </c>
      <c r="K58" s="15" t="s">
        <v>206</v>
      </c>
      <c r="L58" s="15" t="s">
        <v>212</v>
      </c>
      <c r="M58" s="15" t="s">
        <v>241</v>
      </c>
      <c r="N58" s="16">
        <v>2</v>
      </c>
      <c r="O58" s="17">
        <v>3000</v>
      </c>
      <c r="P58" s="17">
        <f t="shared" si="0"/>
        <v>6000</v>
      </c>
      <c r="Q58" s="18" t="s">
        <v>258</v>
      </c>
      <c r="R58" s="18" t="s">
        <v>265</v>
      </c>
      <c r="S58" s="18" t="s">
        <v>361</v>
      </c>
      <c r="T58" s="18" t="s">
        <v>364</v>
      </c>
    </row>
    <row r="59" spans="1:20" s="4" customFormat="1" ht="90" customHeight="1" x14ac:dyDescent="0.25">
      <c r="A59" s="15"/>
      <c r="B59" s="15" t="s">
        <v>462</v>
      </c>
      <c r="C59" s="15" t="s">
        <v>979</v>
      </c>
      <c r="D59" s="15" t="s">
        <v>1016</v>
      </c>
      <c r="E59" s="15" t="s">
        <v>1416</v>
      </c>
      <c r="F59" s="15" t="s">
        <v>1643</v>
      </c>
      <c r="G59" s="15" t="s">
        <v>1774</v>
      </c>
      <c r="H59" s="23" t="s">
        <v>1920</v>
      </c>
      <c r="I59" s="23" t="s">
        <v>2072</v>
      </c>
      <c r="J59" s="15" t="s">
        <v>205</v>
      </c>
      <c r="K59" s="15" t="s">
        <v>206</v>
      </c>
      <c r="L59" s="15" t="s">
        <v>212</v>
      </c>
      <c r="M59" s="15" t="s">
        <v>241</v>
      </c>
      <c r="N59" s="16">
        <v>1</v>
      </c>
      <c r="O59" s="17">
        <v>2200</v>
      </c>
      <c r="P59" s="17">
        <f t="shared" si="0"/>
        <v>2200</v>
      </c>
      <c r="Q59" s="18" t="s">
        <v>258</v>
      </c>
      <c r="R59" s="18" t="s">
        <v>278</v>
      </c>
      <c r="S59" s="18" t="s">
        <v>361</v>
      </c>
      <c r="T59" s="18" t="s">
        <v>364</v>
      </c>
    </row>
    <row r="60" spans="1:20" s="4" customFormat="1" ht="30" x14ac:dyDescent="0.25">
      <c r="A60" s="15"/>
      <c r="B60" s="15" t="s">
        <v>463</v>
      </c>
      <c r="C60" s="15" t="s">
        <v>979</v>
      </c>
      <c r="D60" s="15" t="s">
        <v>1017</v>
      </c>
      <c r="E60" s="15" t="s">
        <v>1417</v>
      </c>
      <c r="F60" s="15" t="s">
        <v>1656</v>
      </c>
      <c r="G60" s="15" t="s">
        <v>1780</v>
      </c>
      <c r="H60" s="23" t="s">
        <v>1921</v>
      </c>
      <c r="I60" s="23" t="s">
        <v>2073</v>
      </c>
      <c r="J60" s="15" t="s">
        <v>205</v>
      </c>
      <c r="K60" s="15" t="s">
        <v>206</v>
      </c>
      <c r="L60" s="15" t="s">
        <v>217</v>
      </c>
      <c r="M60" s="15" t="s">
        <v>247</v>
      </c>
      <c r="N60" s="16">
        <v>1</v>
      </c>
      <c r="O60" s="17">
        <v>490</v>
      </c>
      <c r="P60" s="17">
        <f t="shared" si="0"/>
        <v>490</v>
      </c>
      <c r="Q60" s="18" t="s">
        <v>258</v>
      </c>
      <c r="R60" s="18" t="s">
        <v>268</v>
      </c>
      <c r="S60" s="18" t="s">
        <v>361</v>
      </c>
      <c r="T60" s="18" t="s">
        <v>369</v>
      </c>
    </row>
    <row r="61" spans="1:20" s="4" customFormat="1" ht="90" customHeight="1" x14ac:dyDescent="0.25">
      <c r="A61" s="15"/>
      <c r="B61" s="15" t="s">
        <v>464</v>
      </c>
      <c r="C61" s="15" t="s">
        <v>979</v>
      </c>
      <c r="D61" s="15" t="s">
        <v>1018</v>
      </c>
      <c r="E61" s="15" t="s">
        <v>1418</v>
      </c>
      <c r="F61" s="15" t="s">
        <v>1643</v>
      </c>
      <c r="G61" s="15" t="s">
        <v>1774</v>
      </c>
      <c r="H61" s="23" t="s">
        <v>1910</v>
      </c>
      <c r="I61" s="23" t="s">
        <v>2074</v>
      </c>
      <c r="J61" s="15" t="s">
        <v>205</v>
      </c>
      <c r="K61" s="15" t="s">
        <v>206</v>
      </c>
      <c r="L61" s="15" t="s">
        <v>218</v>
      </c>
      <c r="M61" s="15" t="s">
        <v>241</v>
      </c>
      <c r="N61" s="16">
        <v>3</v>
      </c>
      <c r="O61" s="17">
        <v>890</v>
      </c>
      <c r="P61" s="17">
        <f t="shared" si="0"/>
        <v>2670</v>
      </c>
      <c r="Q61" s="18" t="s">
        <v>258</v>
      </c>
      <c r="R61" s="18" t="s">
        <v>279</v>
      </c>
      <c r="S61" s="18" t="s">
        <v>361</v>
      </c>
      <c r="T61" s="18" t="s">
        <v>370</v>
      </c>
    </row>
    <row r="62" spans="1:20" s="4" customFormat="1" ht="90" customHeight="1" x14ac:dyDescent="0.25">
      <c r="A62" s="15"/>
      <c r="B62" s="15" t="s">
        <v>465</v>
      </c>
      <c r="C62" s="15" t="s">
        <v>979</v>
      </c>
      <c r="D62" s="15" t="s">
        <v>1019</v>
      </c>
      <c r="E62" s="15" t="s">
        <v>1410</v>
      </c>
      <c r="F62" s="15" t="s">
        <v>1643</v>
      </c>
      <c r="G62" s="15" t="s">
        <v>1774</v>
      </c>
      <c r="H62" s="23" t="s">
        <v>1910</v>
      </c>
      <c r="I62" s="23" t="s">
        <v>2075</v>
      </c>
      <c r="J62" s="15" t="s">
        <v>205</v>
      </c>
      <c r="K62" s="15" t="s">
        <v>206</v>
      </c>
      <c r="L62" s="15" t="s">
        <v>218</v>
      </c>
      <c r="M62" s="15" t="s">
        <v>241</v>
      </c>
      <c r="N62" s="16">
        <v>2</v>
      </c>
      <c r="O62" s="17">
        <v>770</v>
      </c>
      <c r="P62" s="17">
        <f t="shared" si="0"/>
        <v>1540</v>
      </c>
      <c r="Q62" s="18" t="s">
        <v>258</v>
      </c>
      <c r="R62" s="18" t="s">
        <v>275</v>
      </c>
      <c r="S62" s="18" t="s">
        <v>361</v>
      </c>
      <c r="T62" s="18" t="s">
        <v>370</v>
      </c>
    </row>
    <row r="63" spans="1:20" s="4" customFormat="1" ht="90" customHeight="1" x14ac:dyDescent="0.25">
      <c r="A63" s="15"/>
      <c r="B63" s="15" t="s">
        <v>466</v>
      </c>
      <c r="C63" s="15" t="s">
        <v>979</v>
      </c>
      <c r="D63" s="15" t="s">
        <v>1020</v>
      </c>
      <c r="E63" s="15" t="s">
        <v>1416</v>
      </c>
      <c r="F63" s="15" t="s">
        <v>1657</v>
      </c>
      <c r="G63" s="15" t="s">
        <v>1781</v>
      </c>
      <c r="H63" s="23" t="s">
        <v>1910</v>
      </c>
      <c r="I63" s="23" t="s">
        <v>2076</v>
      </c>
      <c r="J63" s="15" t="s">
        <v>205</v>
      </c>
      <c r="K63" s="15" t="s">
        <v>206</v>
      </c>
      <c r="L63" s="15" t="s">
        <v>218</v>
      </c>
      <c r="M63" s="15" t="s">
        <v>241</v>
      </c>
      <c r="N63" s="16">
        <v>1</v>
      </c>
      <c r="O63" s="17">
        <v>890</v>
      </c>
      <c r="P63" s="17">
        <f t="shared" si="0"/>
        <v>890</v>
      </c>
      <c r="Q63" s="18" t="s">
        <v>258</v>
      </c>
      <c r="R63" s="18" t="s">
        <v>280</v>
      </c>
      <c r="S63" s="18" t="s">
        <v>361</v>
      </c>
      <c r="T63" s="18" t="s">
        <v>370</v>
      </c>
    </row>
    <row r="64" spans="1:20" s="4" customFormat="1" ht="90" customHeight="1" x14ac:dyDescent="0.25">
      <c r="A64" s="15"/>
      <c r="B64" s="15" t="s">
        <v>467</v>
      </c>
      <c r="C64" s="15" t="s">
        <v>979</v>
      </c>
      <c r="D64" s="15" t="s">
        <v>1021</v>
      </c>
      <c r="E64" s="15" t="s">
        <v>1409</v>
      </c>
      <c r="F64" s="15" t="s">
        <v>1643</v>
      </c>
      <c r="G64" s="15" t="s">
        <v>1774</v>
      </c>
      <c r="H64" s="23" t="s">
        <v>1910</v>
      </c>
      <c r="I64" s="23" t="s">
        <v>2077</v>
      </c>
      <c r="J64" s="15" t="s">
        <v>205</v>
      </c>
      <c r="K64" s="15" t="s">
        <v>206</v>
      </c>
      <c r="L64" s="15" t="s">
        <v>218</v>
      </c>
      <c r="M64" s="15" t="s">
        <v>241</v>
      </c>
      <c r="N64" s="16">
        <v>1</v>
      </c>
      <c r="O64" s="17">
        <v>890</v>
      </c>
      <c r="P64" s="17">
        <f t="shared" si="0"/>
        <v>890</v>
      </c>
      <c r="Q64" s="18" t="s">
        <v>258</v>
      </c>
      <c r="R64" s="18" t="s">
        <v>265</v>
      </c>
      <c r="S64" s="18" t="s">
        <v>361</v>
      </c>
      <c r="T64" s="18" t="s">
        <v>370</v>
      </c>
    </row>
    <row r="65" spans="1:20" s="4" customFormat="1" ht="90" customHeight="1" x14ac:dyDescent="0.25">
      <c r="A65" s="15"/>
      <c r="B65" s="15" t="s">
        <v>468</v>
      </c>
      <c r="C65" s="15" t="s">
        <v>979</v>
      </c>
      <c r="D65" s="15" t="s">
        <v>1021</v>
      </c>
      <c r="E65" s="15" t="s">
        <v>1409</v>
      </c>
      <c r="F65" s="15" t="s">
        <v>1638</v>
      </c>
      <c r="G65" s="15" t="s">
        <v>1762</v>
      </c>
      <c r="H65" s="23" t="s">
        <v>1910</v>
      </c>
      <c r="I65" s="23" t="s">
        <v>2077</v>
      </c>
      <c r="J65" s="15" t="s">
        <v>205</v>
      </c>
      <c r="K65" s="15" t="s">
        <v>206</v>
      </c>
      <c r="L65" s="15" t="s">
        <v>218</v>
      </c>
      <c r="M65" s="15" t="s">
        <v>241</v>
      </c>
      <c r="N65" s="16">
        <v>2</v>
      </c>
      <c r="O65" s="17">
        <v>890</v>
      </c>
      <c r="P65" s="17">
        <f t="shared" si="0"/>
        <v>1780</v>
      </c>
      <c r="Q65" s="18" t="s">
        <v>258</v>
      </c>
      <c r="R65" s="18" t="s">
        <v>265</v>
      </c>
      <c r="S65" s="18" t="s">
        <v>361</v>
      </c>
      <c r="T65" s="18" t="s">
        <v>370</v>
      </c>
    </row>
    <row r="66" spans="1:20" s="4" customFormat="1" ht="90" customHeight="1" x14ac:dyDescent="0.25">
      <c r="A66" s="15"/>
      <c r="B66" s="15" t="s">
        <v>469</v>
      </c>
      <c r="C66" s="15" t="s">
        <v>979</v>
      </c>
      <c r="D66" s="15" t="s">
        <v>1022</v>
      </c>
      <c r="E66" s="15" t="s">
        <v>1410</v>
      </c>
      <c r="F66" s="15" t="s">
        <v>1643</v>
      </c>
      <c r="G66" s="15" t="s">
        <v>1774</v>
      </c>
      <c r="H66" s="23" t="s">
        <v>1922</v>
      </c>
      <c r="I66" s="23" t="s">
        <v>2078</v>
      </c>
      <c r="J66" s="15" t="s">
        <v>205</v>
      </c>
      <c r="K66" s="15" t="s">
        <v>206</v>
      </c>
      <c r="L66" s="15" t="s">
        <v>223</v>
      </c>
      <c r="M66" s="15" t="s">
        <v>241</v>
      </c>
      <c r="N66" s="16">
        <v>1</v>
      </c>
      <c r="O66" s="17">
        <v>560</v>
      </c>
      <c r="P66" s="17">
        <f t="shared" ref="P66:P129" si="1">$N66*O66</f>
        <v>560</v>
      </c>
      <c r="Q66" s="18" t="s">
        <v>258</v>
      </c>
      <c r="R66" s="18" t="s">
        <v>275</v>
      </c>
      <c r="S66" s="18" t="s">
        <v>361</v>
      </c>
      <c r="T66" s="18" t="s">
        <v>370</v>
      </c>
    </row>
    <row r="67" spans="1:20" s="4" customFormat="1" ht="90" customHeight="1" x14ac:dyDescent="0.25">
      <c r="A67" s="15"/>
      <c r="B67" s="15" t="s">
        <v>470</v>
      </c>
      <c r="C67" s="15" t="s">
        <v>979</v>
      </c>
      <c r="D67" s="15" t="s">
        <v>1023</v>
      </c>
      <c r="E67" s="15" t="s">
        <v>1419</v>
      </c>
      <c r="F67" s="15" t="s">
        <v>1638</v>
      </c>
      <c r="G67" s="15" t="s">
        <v>1762</v>
      </c>
      <c r="H67" s="23" t="s">
        <v>1923</v>
      </c>
      <c r="I67" s="23" t="s">
        <v>2079</v>
      </c>
      <c r="J67" s="15" t="s">
        <v>205</v>
      </c>
      <c r="K67" s="15" t="s">
        <v>206</v>
      </c>
      <c r="L67" s="15" t="s">
        <v>401</v>
      </c>
      <c r="M67" s="15" t="s">
        <v>241</v>
      </c>
      <c r="N67" s="16">
        <v>1</v>
      </c>
      <c r="O67" s="17">
        <v>590</v>
      </c>
      <c r="P67" s="17">
        <f t="shared" si="1"/>
        <v>590</v>
      </c>
      <c r="Q67" s="18" t="s">
        <v>259</v>
      </c>
      <c r="R67" s="18" t="s">
        <v>266</v>
      </c>
      <c r="S67" s="18" t="s">
        <v>362</v>
      </c>
      <c r="T67" s="18" t="s">
        <v>368</v>
      </c>
    </row>
    <row r="68" spans="1:20" s="4" customFormat="1" ht="90" customHeight="1" x14ac:dyDescent="0.25">
      <c r="A68" s="15"/>
      <c r="B68" s="15" t="s">
        <v>471</v>
      </c>
      <c r="C68" s="15" t="s">
        <v>979</v>
      </c>
      <c r="D68" s="15" t="s">
        <v>1024</v>
      </c>
      <c r="E68" s="15" t="s">
        <v>1419</v>
      </c>
      <c r="F68" s="15" t="s">
        <v>1658</v>
      </c>
      <c r="G68" s="15" t="s">
        <v>1782</v>
      </c>
      <c r="H68" s="23" t="s">
        <v>1923</v>
      </c>
      <c r="I68" s="23" t="s">
        <v>2079</v>
      </c>
      <c r="J68" s="15" t="s">
        <v>205</v>
      </c>
      <c r="K68" s="15" t="s">
        <v>206</v>
      </c>
      <c r="L68" s="15" t="s">
        <v>401</v>
      </c>
      <c r="M68" s="15" t="s">
        <v>241</v>
      </c>
      <c r="N68" s="16">
        <v>1</v>
      </c>
      <c r="O68" s="17">
        <v>590</v>
      </c>
      <c r="P68" s="17">
        <f t="shared" si="1"/>
        <v>590</v>
      </c>
      <c r="Q68" s="18" t="s">
        <v>259</v>
      </c>
      <c r="R68" s="18" t="s">
        <v>266</v>
      </c>
      <c r="S68" s="18" t="s">
        <v>362</v>
      </c>
      <c r="T68" s="18" t="s">
        <v>368</v>
      </c>
    </row>
    <row r="69" spans="1:20" s="4" customFormat="1" ht="90" customHeight="1" x14ac:dyDescent="0.25">
      <c r="A69" s="15"/>
      <c r="B69" s="15" t="s">
        <v>472</v>
      </c>
      <c r="C69" s="15" t="s">
        <v>979</v>
      </c>
      <c r="D69" s="15" t="s">
        <v>1025</v>
      </c>
      <c r="E69" s="15" t="s">
        <v>1420</v>
      </c>
      <c r="F69" s="15" t="s">
        <v>1659</v>
      </c>
      <c r="G69" s="15" t="s">
        <v>1783</v>
      </c>
      <c r="H69" s="23" t="s">
        <v>1924</v>
      </c>
      <c r="I69" s="23" t="s">
        <v>2080</v>
      </c>
      <c r="J69" s="15" t="s">
        <v>205</v>
      </c>
      <c r="K69" s="15" t="s">
        <v>208</v>
      </c>
      <c r="L69" s="15" t="s">
        <v>220</v>
      </c>
      <c r="M69" s="15" t="s">
        <v>249</v>
      </c>
      <c r="N69" s="16">
        <v>1</v>
      </c>
      <c r="O69" s="17">
        <v>2375</v>
      </c>
      <c r="P69" s="17">
        <f t="shared" si="1"/>
        <v>2375</v>
      </c>
      <c r="Q69" s="18" t="s">
        <v>258</v>
      </c>
      <c r="R69" s="18" t="s">
        <v>281</v>
      </c>
      <c r="S69" s="18" t="s">
        <v>363</v>
      </c>
      <c r="T69" s="18" t="s">
        <v>372</v>
      </c>
    </row>
    <row r="70" spans="1:20" s="4" customFormat="1" ht="90" customHeight="1" x14ac:dyDescent="0.25">
      <c r="A70" s="15"/>
      <c r="B70" s="15" t="s">
        <v>473</v>
      </c>
      <c r="C70" s="15" t="s">
        <v>979</v>
      </c>
      <c r="D70" s="15" t="s">
        <v>1026</v>
      </c>
      <c r="E70" s="15" t="s">
        <v>1421</v>
      </c>
      <c r="F70" s="15" t="s">
        <v>1660</v>
      </c>
      <c r="G70" s="15" t="s">
        <v>1784</v>
      </c>
      <c r="H70" s="23" t="s">
        <v>1925</v>
      </c>
      <c r="I70" s="23" t="s">
        <v>2081</v>
      </c>
      <c r="J70" s="15" t="s">
        <v>205</v>
      </c>
      <c r="K70" s="15" t="s">
        <v>208</v>
      </c>
      <c r="L70" s="15" t="s">
        <v>224</v>
      </c>
      <c r="M70" s="15" t="s">
        <v>249</v>
      </c>
      <c r="N70" s="16">
        <v>1</v>
      </c>
      <c r="O70" s="17">
        <v>2690</v>
      </c>
      <c r="P70" s="17">
        <f t="shared" si="1"/>
        <v>2690</v>
      </c>
      <c r="Q70" s="18" t="s">
        <v>258</v>
      </c>
      <c r="R70" s="18" t="s">
        <v>282</v>
      </c>
      <c r="S70" s="18" t="s">
        <v>363</v>
      </c>
      <c r="T70" s="18" t="s">
        <v>372</v>
      </c>
    </row>
    <row r="71" spans="1:20" s="4" customFormat="1" ht="90" customHeight="1" x14ac:dyDescent="0.25">
      <c r="A71" s="15"/>
      <c r="B71" s="15" t="s">
        <v>474</v>
      </c>
      <c r="C71" s="15" t="s">
        <v>979</v>
      </c>
      <c r="D71" s="15" t="s">
        <v>1027</v>
      </c>
      <c r="E71" s="15" t="s">
        <v>1422</v>
      </c>
      <c r="F71" s="15" t="s">
        <v>1661</v>
      </c>
      <c r="G71" s="15" t="s">
        <v>1784</v>
      </c>
      <c r="H71" s="23" t="s">
        <v>1926</v>
      </c>
      <c r="I71" s="23" t="s">
        <v>2082</v>
      </c>
      <c r="J71" s="15" t="s">
        <v>205</v>
      </c>
      <c r="K71" s="15" t="s">
        <v>209</v>
      </c>
      <c r="L71" s="15" t="s">
        <v>225</v>
      </c>
      <c r="M71" s="15" t="s">
        <v>252</v>
      </c>
      <c r="N71" s="16">
        <v>2</v>
      </c>
      <c r="O71" s="17">
        <v>96</v>
      </c>
      <c r="P71" s="17">
        <f t="shared" si="1"/>
        <v>192</v>
      </c>
      <c r="Q71" s="18" t="s">
        <v>258</v>
      </c>
      <c r="R71" s="18" t="s">
        <v>283</v>
      </c>
      <c r="S71" s="18" t="s">
        <v>361</v>
      </c>
      <c r="T71" s="18" t="s">
        <v>373</v>
      </c>
    </row>
    <row r="72" spans="1:20" s="4" customFormat="1" ht="90" customHeight="1" x14ac:dyDescent="0.25">
      <c r="A72" s="15"/>
      <c r="B72" s="15" t="s">
        <v>475</v>
      </c>
      <c r="C72" s="15" t="s">
        <v>979</v>
      </c>
      <c r="D72" s="15" t="s">
        <v>1028</v>
      </c>
      <c r="E72" s="15" t="s">
        <v>1423</v>
      </c>
      <c r="F72" s="15" t="s">
        <v>1662</v>
      </c>
      <c r="G72" s="15" t="s">
        <v>1785</v>
      </c>
      <c r="H72" s="23" t="s">
        <v>1927</v>
      </c>
      <c r="I72" s="23" t="s">
        <v>2083</v>
      </c>
      <c r="J72" s="15" t="s">
        <v>205</v>
      </c>
      <c r="K72" s="15" t="s">
        <v>209</v>
      </c>
      <c r="L72" s="15" t="s">
        <v>225</v>
      </c>
      <c r="M72" s="15" t="s">
        <v>252</v>
      </c>
      <c r="N72" s="16">
        <v>3</v>
      </c>
      <c r="O72" s="17">
        <v>96</v>
      </c>
      <c r="P72" s="17">
        <f t="shared" si="1"/>
        <v>288</v>
      </c>
      <c r="Q72" s="18" t="s">
        <v>258</v>
      </c>
      <c r="R72" s="18" t="s">
        <v>283</v>
      </c>
      <c r="S72" s="18" t="s">
        <v>361</v>
      </c>
      <c r="T72" s="18" t="s">
        <v>373</v>
      </c>
    </row>
    <row r="73" spans="1:20" s="4" customFormat="1" ht="90" customHeight="1" x14ac:dyDescent="0.25">
      <c r="A73" s="15"/>
      <c r="B73" s="15" t="s">
        <v>476</v>
      </c>
      <c r="C73" s="15" t="s">
        <v>979</v>
      </c>
      <c r="D73" s="15" t="s">
        <v>1028</v>
      </c>
      <c r="E73" s="15" t="s">
        <v>1423</v>
      </c>
      <c r="F73" s="15" t="s">
        <v>1640</v>
      </c>
      <c r="G73" s="15" t="s">
        <v>1786</v>
      </c>
      <c r="H73" s="23" t="s">
        <v>1927</v>
      </c>
      <c r="I73" s="23" t="s">
        <v>2083</v>
      </c>
      <c r="J73" s="15" t="s">
        <v>205</v>
      </c>
      <c r="K73" s="15" t="s">
        <v>209</v>
      </c>
      <c r="L73" s="15" t="s">
        <v>225</v>
      </c>
      <c r="M73" s="15" t="s">
        <v>252</v>
      </c>
      <c r="N73" s="16">
        <v>2</v>
      </c>
      <c r="O73" s="17">
        <v>96</v>
      </c>
      <c r="P73" s="17">
        <f t="shared" si="1"/>
        <v>192</v>
      </c>
      <c r="Q73" s="18" t="s">
        <v>258</v>
      </c>
      <c r="R73" s="18" t="s">
        <v>283</v>
      </c>
      <c r="S73" s="18" t="s">
        <v>361</v>
      </c>
      <c r="T73" s="18" t="s">
        <v>373</v>
      </c>
    </row>
    <row r="74" spans="1:20" s="4" customFormat="1" ht="90" customHeight="1" x14ac:dyDescent="0.25">
      <c r="A74" s="15"/>
      <c r="B74" s="15" t="s">
        <v>477</v>
      </c>
      <c r="C74" s="15" t="s">
        <v>979</v>
      </c>
      <c r="D74" s="15" t="s">
        <v>1029</v>
      </c>
      <c r="E74" s="15" t="s">
        <v>1424</v>
      </c>
      <c r="F74" s="15" t="s">
        <v>1651</v>
      </c>
      <c r="G74" s="15" t="s">
        <v>1787</v>
      </c>
      <c r="H74" s="23" t="s">
        <v>1928</v>
      </c>
      <c r="I74" s="23" t="s">
        <v>2084</v>
      </c>
      <c r="J74" s="15" t="s">
        <v>205</v>
      </c>
      <c r="K74" s="15" t="s">
        <v>209</v>
      </c>
      <c r="L74" s="15" t="s">
        <v>225</v>
      </c>
      <c r="M74" s="15" t="s">
        <v>252</v>
      </c>
      <c r="N74" s="16">
        <v>5</v>
      </c>
      <c r="O74" s="17">
        <v>95</v>
      </c>
      <c r="P74" s="17">
        <f t="shared" si="1"/>
        <v>475</v>
      </c>
      <c r="Q74" s="18" t="s">
        <v>258</v>
      </c>
      <c r="R74" s="18" t="s">
        <v>284</v>
      </c>
      <c r="S74" s="18" t="s">
        <v>361</v>
      </c>
      <c r="T74" s="18" t="s">
        <v>373</v>
      </c>
    </row>
    <row r="75" spans="1:20" s="4" customFormat="1" ht="90" customHeight="1" x14ac:dyDescent="0.25">
      <c r="A75" s="15"/>
      <c r="B75" s="15" t="s">
        <v>478</v>
      </c>
      <c r="C75" s="15" t="s">
        <v>979</v>
      </c>
      <c r="D75" s="15" t="s">
        <v>1029</v>
      </c>
      <c r="E75" s="15" t="s">
        <v>1424</v>
      </c>
      <c r="F75" s="15" t="s">
        <v>1652</v>
      </c>
      <c r="G75" s="15" t="s">
        <v>1788</v>
      </c>
      <c r="H75" s="23" t="s">
        <v>1928</v>
      </c>
      <c r="I75" s="23" t="s">
        <v>2084</v>
      </c>
      <c r="J75" s="15" t="s">
        <v>205</v>
      </c>
      <c r="K75" s="15" t="s">
        <v>209</v>
      </c>
      <c r="L75" s="15" t="s">
        <v>225</v>
      </c>
      <c r="M75" s="15" t="s">
        <v>252</v>
      </c>
      <c r="N75" s="16">
        <v>2</v>
      </c>
      <c r="O75" s="17">
        <v>95</v>
      </c>
      <c r="P75" s="17">
        <f t="shared" si="1"/>
        <v>190</v>
      </c>
      <c r="Q75" s="18" t="s">
        <v>258</v>
      </c>
      <c r="R75" s="18" t="s">
        <v>284</v>
      </c>
      <c r="S75" s="18" t="s">
        <v>361</v>
      </c>
      <c r="T75" s="18" t="s">
        <v>373</v>
      </c>
    </row>
    <row r="76" spans="1:20" s="4" customFormat="1" ht="90" customHeight="1" x14ac:dyDescent="0.25">
      <c r="A76" s="15"/>
      <c r="B76" s="15" t="s">
        <v>479</v>
      </c>
      <c r="C76" s="15" t="s">
        <v>979</v>
      </c>
      <c r="D76" s="15" t="s">
        <v>1030</v>
      </c>
      <c r="E76" s="15" t="s">
        <v>1425</v>
      </c>
      <c r="F76" s="15" t="s">
        <v>1652</v>
      </c>
      <c r="G76" s="15" t="s">
        <v>1788</v>
      </c>
      <c r="H76" s="23" t="s">
        <v>1929</v>
      </c>
      <c r="I76" s="23" t="s">
        <v>2085</v>
      </c>
      <c r="J76" s="15" t="s">
        <v>205</v>
      </c>
      <c r="K76" s="15" t="s">
        <v>206</v>
      </c>
      <c r="L76" s="15" t="s">
        <v>212</v>
      </c>
      <c r="M76" s="15" t="s">
        <v>241</v>
      </c>
      <c r="N76" s="16">
        <v>1</v>
      </c>
      <c r="O76" s="17">
        <v>1500</v>
      </c>
      <c r="P76" s="17">
        <f t="shared" si="1"/>
        <v>1500</v>
      </c>
      <c r="Q76" s="18" t="s">
        <v>258</v>
      </c>
      <c r="R76" s="18" t="s">
        <v>285</v>
      </c>
      <c r="S76" s="18" t="s">
        <v>361</v>
      </c>
      <c r="T76" s="18" t="s">
        <v>364</v>
      </c>
    </row>
    <row r="77" spans="1:20" s="4" customFormat="1" ht="90" customHeight="1" x14ac:dyDescent="0.25">
      <c r="A77" s="15"/>
      <c r="B77" s="15" t="s">
        <v>480</v>
      </c>
      <c r="C77" s="15" t="s">
        <v>979</v>
      </c>
      <c r="D77" s="15" t="s">
        <v>1031</v>
      </c>
      <c r="E77" s="15" t="s">
        <v>1425</v>
      </c>
      <c r="F77" s="15" t="s">
        <v>1651</v>
      </c>
      <c r="G77" s="15" t="s">
        <v>1787</v>
      </c>
      <c r="H77" s="23" t="s">
        <v>1901</v>
      </c>
      <c r="I77" s="23" t="s">
        <v>2086</v>
      </c>
      <c r="J77" s="15" t="s">
        <v>205</v>
      </c>
      <c r="K77" s="15" t="s">
        <v>206</v>
      </c>
      <c r="L77" s="15" t="s">
        <v>212</v>
      </c>
      <c r="M77" s="15" t="s">
        <v>241</v>
      </c>
      <c r="N77" s="16">
        <v>1</v>
      </c>
      <c r="O77" s="17">
        <v>3900</v>
      </c>
      <c r="P77" s="17">
        <f t="shared" si="1"/>
        <v>3900</v>
      </c>
      <c r="Q77" s="18" t="s">
        <v>258</v>
      </c>
      <c r="R77" s="18" t="s">
        <v>261</v>
      </c>
      <c r="S77" s="18" t="s">
        <v>361</v>
      </c>
      <c r="T77" s="18" t="s">
        <v>364</v>
      </c>
    </row>
    <row r="78" spans="1:20" s="4" customFormat="1" ht="90" customHeight="1" x14ac:dyDescent="0.25">
      <c r="A78" s="15"/>
      <c r="B78" s="15" t="s">
        <v>481</v>
      </c>
      <c r="C78" s="15" t="s">
        <v>979</v>
      </c>
      <c r="D78" s="15" t="s">
        <v>1032</v>
      </c>
      <c r="E78" s="15" t="s">
        <v>1426</v>
      </c>
      <c r="F78" s="15" t="s">
        <v>1663</v>
      </c>
      <c r="G78" s="15" t="s">
        <v>1789</v>
      </c>
      <c r="H78" s="23" t="s">
        <v>1901</v>
      </c>
      <c r="I78" s="23" t="s">
        <v>2087</v>
      </c>
      <c r="J78" s="15" t="s">
        <v>205</v>
      </c>
      <c r="K78" s="15" t="s">
        <v>206</v>
      </c>
      <c r="L78" s="15" t="s">
        <v>212</v>
      </c>
      <c r="M78" s="15" t="s">
        <v>241</v>
      </c>
      <c r="N78" s="16">
        <v>1</v>
      </c>
      <c r="O78" s="17">
        <v>1800</v>
      </c>
      <c r="P78" s="17">
        <f t="shared" si="1"/>
        <v>1800</v>
      </c>
      <c r="Q78" s="18" t="s">
        <v>258</v>
      </c>
      <c r="R78" s="18" t="s">
        <v>261</v>
      </c>
      <c r="S78" s="18" t="s">
        <v>361</v>
      </c>
      <c r="T78" s="18" t="s">
        <v>364</v>
      </c>
    </row>
    <row r="79" spans="1:20" s="4" customFormat="1" ht="90" customHeight="1" x14ac:dyDescent="0.25">
      <c r="A79" s="15"/>
      <c r="B79" s="15" t="s">
        <v>482</v>
      </c>
      <c r="C79" s="15" t="s">
        <v>979</v>
      </c>
      <c r="D79" s="15" t="s">
        <v>1032</v>
      </c>
      <c r="E79" s="15" t="s">
        <v>1426</v>
      </c>
      <c r="F79" s="15" t="s">
        <v>1663</v>
      </c>
      <c r="G79" s="15" t="s">
        <v>1789</v>
      </c>
      <c r="H79" s="23" t="s">
        <v>1901</v>
      </c>
      <c r="I79" s="23" t="s">
        <v>2087</v>
      </c>
      <c r="J79" s="15" t="s">
        <v>205</v>
      </c>
      <c r="K79" s="15" t="s">
        <v>206</v>
      </c>
      <c r="L79" s="15" t="s">
        <v>212</v>
      </c>
      <c r="M79" s="15" t="s">
        <v>247</v>
      </c>
      <c r="N79" s="16">
        <v>1</v>
      </c>
      <c r="O79" s="17">
        <v>1800</v>
      </c>
      <c r="P79" s="17">
        <f t="shared" si="1"/>
        <v>1800</v>
      </c>
      <c r="Q79" s="18" t="s">
        <v>258</v>
      </c>
      <c r="R79" s="18" t="s">
        <v>261</v>
      </c>
      <c r="S79" s="18" t="s">
        <v>361</v>
      </c>
      <c r="T79" s="18" t="s">
        <v>364</v>
      </c>
    </row>
    <row r="80" spans="1:20" s="4" customFormat="1" ht="90" customHeight="1" x14ac:dyDescent="0.25">
      <c r="A80" s="15"/>
      <c r="B80" s="15" t="s">
        <v>483</v>
      </c>
      <c r="C80" s="15" t="s">
        <v>979</v>
      </c>
      <c r="D80" s="15" t="s">
        <v>1033</v>
      </c>
      <c r="E80" s="15" t="s">
        <v>1425</v>
      </c>
      <c r="F80" s="15" t="s">
        <v>1652</v>
      </c>
      <c r="G80" s="15" t="s">
        <v>1788</v>
      </c>
      <c r="H80" s="23" t="s">
        <v>1910</v>
      </c>
      <c r="I80" s="23" t="s">
        <v>2088</v>
      </c>
      <c r="J80" s="15" t="s">
        <v>205</v>
      </c>
      <c r="K80" s="15" t="s">
        <v>206</v>
      </c>
      <c r="L80" s="15" t="s">
        <v>218</v>
      </c>
      <c r="M80" s="15" t="s">
        <v>241</v>
      </c>
      <c r="N80" s="16">
        <v>1</v>
      </c>
      <c r="O80" s="17">
        <v>1700</v>
      </c>
      <c r="P80" s="17">
        <f t="shared" si="1"/>
        <v>1700</v>
      </c>
      <c r="Q80" s="18" t="s">
        <v>258</v>
      </c>
      <c r="R80" s="18" t="s">
        <v>261</v>
      </c>
      <c r="S80" s="18" t="s">
        <v>361</v>
      </c>
      <c r="T80" s="18" t="s">
        <v>370</v>
      </c>
    </row>
    <row r="81" spans="1:20" s="4" customFormat="1" ht="90" customHeight="1" x14ac:dyDescent="0.25">
      <c r="A81" s="15"/>
      <c r="B81" s="15" t="s">
        <v>484</v>
      </c>
      <c r="C81" s="15" t="s">
        <v>979</v>
      </c>
      <c r="D81" s="15" t="s">
        <v>1034</v>
      </c>
      <c r="E81" s="15" t="s">
        <v>1427</v>
      </c>
      <c r="F81" s="15" t="s">
        <v>1664</v>
      </c>
      <c r="G81" s="15" t="s">
        <v>1790</v>
      </c>
      <c r="H81" s="23" t="s">
        <v>1901</v>
      </c>
      <c r="I81" s="23" t="s">
        <v>2089</v>
      </c>
      <c r="J81" s="15" t="s">
        <v>205</v>
      </c>
      <c r="K81" s="15" t="s">
        <v>206</v>
      </c>
      <c r="L81" s="15" t="s">
        <v>212</v>
      </c>
      <c r="M81" s="15" t="s">
        <v>242</v>
      </c>
      <c r="N81" s="16">
        <v>1</v>
      </c>
      <c r="O81" s="17">
        <v>1200</v>
      </c>
      <c r="P81" s="17">
        <f t="shared" si="1"/>
        <v>1200</v>
      </c>
      <c r="Q81" s="18" t="s">
        <v>258</v>
      </c>
      <c r="R81" s="18" t="s">
        <v>271</v>
      </c>
      <c r="S81" s="18" t="s">
        <v>361</v>
      </c>
      <c r="T81" s="18" t="s">
        <v>364</v>
      </c>
    </row>
    <row r="82" spans="1:20" s="4" customFormat="1" ht="90" customHeight="1" x14ac:dyDescent="0.25">
      <c r="A82" s="15"/>
      <c r="B82" s="15" t="s">
        <v>485</v>
      </c>
      <c r="C82" s="15" t="s">
        <v>979</v>
      </c>
      <c r="D82" s="15" t="s">
        <v>1035</v>
      </c>
      <c r="E82" s="15" t="s">
        <v>1428</v>
      </c>
      <c r="F82" s="15" t="s">
        <v>1665</v>
      </c>
      <c r="G82" s="15" t="s">
        <v>1791</v>
      </c>
      <c r="H82" s="23" t="s">
        <v>1930</v>
      </c>
      <c r="I82" s="23" t="s">
        <v>2090</v>
      </c>
      <c r="J82" s="15" t="s">
        <v>205</v>
      </c>
      <c r="K82" s="15" t="s">
        <v>206</v>
      </c>
      <c r="L82" s="15" t="s">
        <v>226</v>
      </c>
      <c r="M82" s="15" t="s">
        <v>242</v>
      </c>
      <c r="N82" s="16">
        <v>1</v>
      </c>
      <c r="O82" s="17">
        <v>1100</v>
      </c>
      <c r="P82" s="17">
        <f t="shared" si="1"/>
        <v>1100</v>
      </c>
      <c r="Q82" s="18" t="s">
        <v>258</v>
      </c>
      <c r="R82" s="18" t="s">
        <v>286</v>
      </c>
      <c r="S82" s="18" t="s">
        <v>362</v>
      </c>
      <c r="T82" s="18" t="s">
        <v>374</v>
      </c>
    </row>
    <row r="83" spans="1:20" s="4" customFormat="1" ht="90" customHeight="1" x14ac:dyDescent="0.25">
      <c r="A83" s="15"/>
      <c r="B83" s="15" t="s">
        <v>486</v>
      </c>
      <c r="C83" s="15" t="s">
        <v>979</v>
      </c>
      <c r="D83" s="15" t="s">
        <v>1036</v>
      </c>
      <c r="E83" s="15" t="s">
        <v>1429</v>
      </c>
      <c r="F83" s="15" t="s">
        <v>1666</v>
      </c>
      <c r="G83" s="15" t="s">
        <v>1787</v>
      </c>
      <c r="H83" s="23" t="s">
        <v>1931</v>
      </c>
      <c r="I83" s="23" t="s">
        <v>2091</v>
      </c>
      <c r="J83" s="15" t="s">
        <v>205</v>
      </c>
      <c r="K83" s="15" t="s">
        <v>206</v>
      </c>
      <c r="L83" s="15" t="s">
        <v>227</v>
      </c>
      <c r="M83" s="15" t="s">
        <v>242</v>
      </c>
      <c r="N83" s="16">
        <v>1</v>
      </c>
      <c r="O83" s="17">
        <v>2880</v>
      </c>
      <c r="P83" s="17">
        <f t="shared" si="1"/>
        <v>2880</v>
      </c>
      <c r="Q83" s="18" t="s">
        <v>258</v>
      </c>
      <c r="R83" s="18" t="s">
        <v>287</v>
      </c>
      <c r="S83" s="18" t="s">
        <v>362</v>
      </c>
      <c r="T83" s="18" t="s">
        <v>374</v>
      </c>
    </row>
    <row r="84" spans="1:20" s="4" customFormat="1" ht="90" customHeight="1" x14ac:dyDescent="0.25">
      <c r="A84" s="15"/>
      <c r="B84" s="15" t="s">
        <v>487</v>
      </c>
      <c r="C84" s="15" t="s">
        <v>979</v>
      </c>
      <c r="D84" s="15" t="s">
        <v>1037</v>
      </c>
      <c r="E84" s="15" t="s">
        <v>1430</v>
      </c>
      <c r="F84" s="15" t="s">
        <v>1667</v>
      </c>
      <c r="G84" s="15" t="s">
        <v>1792</v>
      </c>
      <c r="H84" s="23" t="s">
        <v>1932</v>
      </c>
      <c r="I84" s="23" t="s">
        <v>2092</v>
      </c>
      <c r="J84" s="15" t="s">
        <v>205</v>
      </c>
      <c r="K84" s="15" t="s">
        <v>206</v>
      </c>
      <c r="L84" s="15" t="s">
        <v>228</v>
      </c>
      <c r="M84" s="15" t="s">
        <v>241</v>
      </c>
      <c r="N84" s="16">
        <v>1</v>
      </c>
      <c r="O84" s="17">
        <v>2800</v>
      </c>
      <c r="P84" s="17">
        <f t="shared" si="1"/>
        <v>2800</v>
      </c>
      <c r="Q84" s="18" t="s">
        <v>258</v>
      </c>
      <c r="R84" s="18" t="s">
        <v>288</v>
      </c>
      <c r="S84" s="18" t="s">
        <v>363</v>
      </c>
      <c r="T84" s="18" t="s">
        <v>375</v>
      </c>
    </row>
    <row r="85" spans="1:20" s="4" customFormat="1" ht="90" customHeight="1" x14ac:dyDescent="0.25">
      <c r="A85" s="15"/>
      <c r="B85" s="15" t="s">
        <v>488</v>
      </c>
      <c r="C85" s="15" t="s">
        <v>979</v>
      </c>
      <c r="D85" s="15" t="s">
        <v>1038</v>
      </c>
      <c r="E85" s="15" t="s">
        <v>1430</v>
      </c>
      <c r="F85" s="15" t="s">
        <v>1668</v>
      </c>
      <c r="G85" s="15" t="s">
        <v>1790</v>
      </c>
      <c r="H85" s="23" t="s">
        <v>1916</v>
      </c>
      <c r="I85" s="23" t="s">
        <v>2093</v>
      </c>
      <c r="J85" s="15" t="s">
        <v>205</v>
      </c>
      <c r="K85" s="15" t="s">
        <v>206</v>
      </c>
      <c r="L85" s="15" t="s">
        <v>215</v>
      </c>
      <c r="M85" s="15" t="s">
        <v>241</v>
      </c>
      <c r="N85" s="16">
        <v>1</v>
      </c>
      <c r="O85" s="17">
        <v>1800</v>
      </c>
      <c r="P85" s="17">
        <f t="shared" si="1"/>
        <v>1800</v>
      </c>
      <c r="Q85" s="18" t="s">
        <v>258</v>
      </c>
      <c r="R85" s="18" t="s">
        <v>288</v>
      </c>
      <c r="S85" s="18" t="s">
        <v>361</v>
      </c>
      <c r="T85" s="18" t="s">
        <v>367</v>
      </c>
    </row>
    <row r="86" spans="1:20" s="4" customFormat="1" ht="90" customHeight="1" x14ac:dyDescent="0.25">
      <c r="A86" s="15"/>
      <c r="B86" s="15" t="s">
        <v>489</v>
      </c>
      <c r="C86" s="15" t="s">
        <v>979</v>
      </c>
      <c r="D86" s="15" t="s">
        <v>1039</v>
      </c>
      <c r="E86" s="15" t="s">
        <v>1431</v>
      </c>
      <c r="F86" s="15" t="s">
        <v>1669</v>
      </c>
      <c r="G86" s="15" t="s">
        <v>1793</v>
      </c>
      <c r="H86" s="23" t="s">
        <v>1903</v>
      </c>
      <c r="I86" s="23" t="s">
        <v>2094</v>
      </c>
      <c r="J86" s="15" t="s">
        <v>205</v>
      </c>
      <c r="K86" s="15" t="s">
        <v>207</v>
      </c>
      <c r="L86" s="15" t="s">
        <v>214</v>
      </c>
      <c r="M86" s="15" t="s">
        <v>241</v>
      </c>
      <c r="N86" s="16">
        <v>2</v>
      </c>
      <c r="O86" s="17">
        <v>250</v>
      </c>
      <c r="P86" s="17">
        <f t="shared" si="1"/>
        <v>500</v>
      </c>
      <c r="Q86" s="18" t="s">
        <v>258</v>
      </c>
      <c r="R86" s="18" t="s">
        <v>289</v>
      </c>
      <c r="S86" s="18" t="s">
        <v>362</v>
      </c>
      <c r="T86" s="18" t="s">
        <v>366</v>
      </c>
    </row>
    <row r="87" spans="1:20" s="4" customFormat="1" ht="90" customHeight="1" x14ac:dyDescent="0.25">
      <c r="A87" s="15"/>
      <c r="B87" s="15" t="s">
        <v>490</v>
      </c>
      <c r="C87" s="15" t="s">
        <v>979</v>
      </c>
      <c r="D87" s="15" t="s">
        <v>1040</v>
      </c>
      <c r="E87" s="15" t="s">
        <v>1432</v>
      </c>
      <c r="F87" s="15" t="s">
        <v>1670</v>
      </c>
      <c r="G87" s="15" t="s">
        <v>1794</v>
      </c>
      <c r="H87" s="23" t="s">
        <v>1903</v>
      </c>
      <c r="I87" s="23" t="s">
        <v>2095</v>
      </c>
      <c r="J87" s="15" t="s">
        <v>205</v>
      </c>
      <c r="K87" s="15" t="s">
        <v>207</v>
      </c>
      <c r="L87" s="15" t="s">
        <v>214</v>
      </c>
      <c r="M87" s="15" t="s">
        <v>241</v>
      </c>
      <c r="N87" s="16">
        <v>1</v>
      </c>
      <c r="O87" s="17">
        <v>190</v>
      </c>
      <c r="P87" s="17">
        <f t="shared" si="1"/>
        <v>190</v>
      </c>
      <c r="Q87" s="18" t="s">
        <v>258</v>
      </c>
      <c r="R87" s="18" t="s">
        <v>289</v>
      </c>
      <c r="S87" s="18" t="s">
        <v>362</v>
      </c>
      <c r="T87" s="18" t="s">
        <v>366</v>
      </c>
    </row>
    <row r="88" spans="1:20" s="4" customFormat="1" ht="90" customHeight="1" x14ac:dyDescent="0.25">
      <c r="A88" s="15"/>
      <c r="B88" s="15" t="s">
        <v>491</v>
      </c>
      <c r="C88" s="15" t="s">
        <v>979</v>
      </c>
      <c r="D88" s="15" t="s">
        <v>1041</v>
      </c>
      <c r="E88" s="15" t="s">
        <v>1432</v>
      </c>
      <c r="F88" s="15" t="s">
        <v>1671</v>
      </c>
      <c r="G88" s="15" t="s">
        <v>1795</v>
      </c>
      <c r="H88" s="23" t="s">
        <v>1903</v>
      </c>
      <c r="I88" s="23" t="s">
        <v>2095</v>
      </c>
      <c r="J88" s="15" t="s">
        <v>205</v>
      </c>
      <c r="K88" s="15" t="s">
        <v>207</v>
      </c>
      <c r="L88" s="15" t="s">
        <v>214</v>
      </c>
      <c r="M88" s="15" t="s">
        <v>241</v>
      </c>
      <c r="N88" s="16">
        <v>2</v>
      </c>
      <c r="O88" s="17">
        <v>190</v>
      </c>
      <c r="P88" s="17">
        <f t="shared" si="1"/>
        <v>380</v>
      </c>
      <c r="Q88" s="18" t="s">
        <v>258</v>
      </c>
      <c r="R88" s="18" t="s">
        <v>289</v>
      </c>
      <c r="S88" s="18" t="s">
        <v>362</v>
      </c>
      <c r="T88" s="18" t="s">
        <v>366</v>
      </c>
    </row>
    <row r="89" spans="1:20" s="4" customFormat="1" ht="90" customHeight="1" x14ac:dyDescent="0.25">
      <c r="A89" s="15"/>
      <c r="B89" s="15" t="s">
        <v>492</v>
      </c>
      <c r="C89" s="15" t="s">
        <v>979</v>
      </c>
      <c r="D89" s="15" t="s">
        <v>1041</v>
      </c>
      <c r="E89" s="15" t="s">
        <v>1432</v>
      </c>
      <c r="F89" s="15" t="s">
        <v>1670</v>
      </c>
      <c r="G89" s="15" t="s">
        <v>1794</v>
      </c>
      <c r="H89" s="23" t="s">
        <v>1903</v>
      </c>
      <c r="I89" s="23" t="s">
        <v>2095</v>
      </c>
      <c r="J89" s="15" t="s">
        <v>205</v>
      </c>
      <c r="K89" s="15" t="s">
        <v>207</v>
      </c>
      <c r="L89" s="15" t="s">
        <v>214</v>
      </c>
      <c r="M89" s="15" t="s">
        <v>241</v>
      </c>
      <c r="N89" s="16">
        <v>1</v>
      </c>
      <c r="O89" s="17">
        <v>190</v>
      </c>
      <c r="P89" s="17">
        <f t="shared" si="1"/>
        <v>190</v>
      </c>
      <c r="Q89" s="18" t="s">
        <v>258</v>
      </c>
      <c r="R89" s="18" t="s">
        <v>289</v>
      </c>
      <c r="S89" s="18" t="s">
        <v>362</v>
      </c>
      <c r="T89" s="18" t="s">
        <v>366</v>
      </c>
    </row>
    <row r="90" spans="1:20" s="4" customFormat="1" ht="90" customHeight="1" x14ac:dyDescent="0.25">
      <c r="A90" s="15"/>
      <c r="B90" s="15" t="s">
        <v>493</v>
      </c>
      <c r="C90" s="15" t="s">
        <v>979</v>
      </c>
      <c r="D90" s="15" t="s">
        <v>1042</v>
      </c>
      <c r="E90" s="15" t="s">
        <v>1432</v>
      </c>
      <c r="F90" s="15" t="s">
        <v>1671</v>
      </c>
      <c r="G90" s="15" t="s">
        <v>1795</v>
      </c>
      <c r="H90" s="23" t="s">
        <v>1915</v>
      </c>
      <c r="I90" s="23" t="s">
        <v>2096</v>
      </c>
      <c r="J90" s="15" t="s">
        <v>205</v>
      </c>
      <c r="K90" s="15" t="s">
        <v>207</v>
      </c>
      <c r="L90" s="15" t="s">
        <v>214</v>
      </c>
      <c r="M90" s="15" t="s">
        <v>241</v>
      </c>
      <c r="N90" s="16">
        <v>1</v>
      </c>
      <c r="O90" s="17">
        <v>100</v>
      </c>
      <c r="P90" s="17">
        <f t="shared" si="1"/>
        <v>100</v>
      </c>
      <c r="Q90" s="18" t="s">
        <v>258</v>
      </c>
      <c r="R90" s="18" t="s">
        <v>289</v>
      </c>
      <c r="S90" s="18" t="s">
        <v>362</v>
      </c>
      <c r="T90" s="18" t="s">
        <v>366</v>
      </c>
    </row>
    <row r="91" spans="1:20" s="4" customFormat="1" ht="90" customHeight="1" x14ac:dyDescent="0.25">
      <c r="A91" s="15"/>
      <c r="B91" s="15" t="s">
        <v>494</v>
      </c>
      <c r="C91" s="15" t="s">
        <v>979</v>
      </c>
      <c r="D91" s="15" t="s">
        <v>1043</v>
      </c>
      <c r="E91" s="15" t="s">
        <v>1431</v>
      </c>
      <c r="F91" s="15" t="s">
        <v>1672</v>
      </c>
      <c r="G91" s="15" t="s">
        <v>1796</v>
      </c>
      <c r="H91" s="23" t="s">
        <v>1903</v>
      </c>
      <c r="I91" s="23" t="s">
        <v>2097</v>
      </c>
      <c r="J91" s="15" t="s">
        <v>205</v>
      </c>
      <c r="K91" s="15" t="s">
        <v>207</v>
      </c>
      <c r="L91" s="15" t="s">
        <v>214</v>
      </c>
      <c r="M91" s="15" t="s">
        <v>241</v>
      </c>
      <c r="N91" s="16">
        <v>1</v>
      </c>
      <c r="O91" s="17">
        <v>150</v>
      </c>
      <c r="P91" s="17">
        <f t="shared" si="1"/>
        <v>150</v>
      </c>
      <c r="Q91" s="18" t="s">
        <v>258</v>
      </c>
      <c r="R91" s="18" t="s">
        <v>289</v>
      </c>
      <c r="S91" s="18" t="s">
        <v>362</v>
      </c>
      <c r="T91" s="18" t="s">
        <v>366</v>
      </c>
    </row>
    <row r="92" spans="1:20" s="4" customFormat="1" ht="90" customHeight="1" x14ac:dyDescent="0.25">
      <c r="A92" s="15"/>
      <c r="B92" s="15" t="s">
        <v>495</v>
      </c>
      <c r="C92" s="15" t="s">
        <v>979</v>
      </c>
      <c r="D92" s="15" t="s">
        <v>1044</v>
      </c>
      <c r="E92" s="15" t="s">
        <v>1432</v>
      </c>
      <c r="F92" s="15" t="s">
        <v>1671</v>
      </c>
      <c r="G92" s="15" t="s">
        <v>1795</v>
      </c>
      <c r="H92" s="23" t="s">
        <v>1903</v>
      </c>
      <c r="I92" s="23" t="s">
        <v>2095</v>
      </c>
      <c r="J92" s="15" t="s">
        <v>205</v>
      </c>
      <c r="K92" s="15" t="s">
        <v>207</v>
      </c>
      <c r="L92" s="15" t="s">
        <v>214</v>
      </c>
      <c r="M92" s="15" t="s">
        <v>251</v>
      </c>
      <c r="N92" s="16">
        <v>1</v>
      </c>
      <c r="O92" s="17">
        <v>150</v>
      </c>
      <c r="P92" s="17">
        <f t="shared" si="1"/>
        <v>150</v>
      </c>
      <c r="Q92" s="18" t="s">
        <v>258</v>
      </c>
      <c r="R92" s="18" t="s">
        <v>289</v>
      </c>
      <c r="S92" s="18" t="s">
        <v>362</v>
      </c>
      <c r="T92" s="18" t="s">
        <v>366</v>
      </c>
    </row>
    <row r="93" spans="1:20" s="4" customFormat="1" ht="90" customHeight="1" x14ac:dyDescent="0.25">
      <c r="A93" s="15"/>
      <c r="B93" s="15" t="s">
        <v>496</v>
      </c>
      <c r="C93" s="15" t="s">
        <v>979</v>
      </c>
      <c r="D93" s="15" t="s">
        <v>1044</v>
      </c>
      <c r="E93" s="15" t="s">
        <v>1432</v>
      </c>
      <c r="F93" s="15" t="s">
        <v>1670</v>
      </c>
      <c r="G93" s="15" t="s">
        <v>1794</v>
      </c>
      <c r="H93" s="23" t="s">
        <v>1903</v>
      </c>
      <c r="I93" s="23" t="s">
        <v>2095</v>
      </c>
      <c r="J93" s="15" t="s">
        <v>205</v>
      </c>
      <c r="K93" s="15" t="s">
        <v>207</v>
      </c>
      <c r="L93" s="15" t="s">
        <v>214</v>
      </c>
      <c r="M93" s="15" t="s">
        <v>241</v>
      </c>
      <c r="N93" s="16">
        <v>1</v>
      </c>
      <c r="O93" s="17">
        <v>150</v>
      </c>
      <c r="P93" s="17">
        <f t="shared" si="1"/>
        <v>150</v>
      </c>
      <c r="Q93" s="18" t="s">
        <v>258</v>
      </c>
      <c r="R93" s="18" t="s">
        <v>289</v>
      </c>
      <c r="S93" s="18" t="s">
        <v>362</v>
      </c>
      <c r="T93" s="18" t="s">
        <v>366</v>
      </c>
    </row>
    <row r="94" spans="1:20" s="4" customFormat="1" ht="90" customHeight="1" x14ac:dyDescent="0.25">
      <c r="A94" s="15"/>
      <c r="B94" s="15" t="s">
        <v>497</v>
      </c>
      <c r="C94" s="15" t="s">
        <v>979</v>
      </c>
      <c r="D94" s="15" t="s">
        <v>1045</v>
      </c>
      <c r="E94" s="15" t="s">
        <v>1431</v>
      </c>
      <c r="F94" s="15" t="s">
        <v>1672</v>
      </c>
      <c r="G94" s="15" t="s">
        <v>1796</v>
      </c>
      <c r="H94" s="23" t="s">
        <v>1915</v>
      </c>
      <c r="I94" s="23" t="s">
        <v>2098</v>
      </c>
      <c r="J94" s="15" t="s">
        <v>205</v>
      </c>
      <c r="K94" s="15" t="s">
        <v>207</v>
      </c>
      <c r="L94" s="15" t="s">
        <v>214</v>
      </c>
      <c r="M94" s="15" t="s">
        <v>241</v>
      </c>
      <c r="N94" s="16">
        <v>1</v>
      </c>
      <c r="O94" s="17">
        <v>140</v>
      </c>
      <c r="P94" s="17">
        <f t="shared" si="1"/>
        <v>140</v>
      </c>
      <c r="Q94" s="18" t="s">
        <v>258</v>
      </c>
      <c r="R94" s="18" t="s">
        <v>289</v>
      </c>
      <c r="S94" s="18" t="s">
        <v>362</v>
      </c>
      <c r="T94" s="18" t="s">
        <v>366</v>
      </c>
    </row>
    <row r="95" spans="1:20" s="4" customFormat="1" ht="90" customHeight="1" x14ac:dyDescent="0.25">
      <c r="A95" s="15"/>
      <c r="B95" s="15" t="s">
        <v>498</v>
      </c>
      <c r="C95" s="15" t="s">
        <v>979</v>
      </c>
      <c r="D95" s="15" t="s">
        <v>1045</v>
      </c>
      <c r="E95" s="15" t="s">
        <v>1431</v>
      </c>
      <c r="F95" s="15" t="s">
        <v>1669</v>
      </c>
      <c r="G95" s="15" t="s">
        <v>1793</v>
      </c>
      <c r="H95" s="23" t="s">
        <v>1915</v>
      </c>
      <c r="I95" s="23" t="s">
        <v>2098</v>
      </c>
      <c r="J95" s="15" t="s">
        <v>205</v>
      </c>
      <c r="K95" s="15" t="s">
        <v>207</v>
      </c>
      <c r="L95" s="15" t="s">
        <v>214</v>
      </c>
      <c r="M95" s="15" t="s">
        <v>241</v>
      </c>
      <c r="N95" s="16">
        <v>1</v>
      </c>
      <c r="O95" s="17">
        <v>140</v>
      </c>
      <c r="P95" s="17">
        <f t="shared" si="1"/>
        <v>140</v>
      </c>
      <c r="Q95" s="18" t="s">
        <v>258</v>
      </c>
      <c r="R95" s="18" t="s">
        <v>289</v>
      </c>
      <c r="S95" s="18" t="s">
        <v>362</v>
      </c>
      <c r="T95" s="18" t="s">
        <v>366</v>
      </c>
    </row>
    <row r="96" spans="1:20" s="4" customFormat="1" ht="90" customHeight="1" x14ac:dyDescent="0.25">
      <c r="A96" s="15"/>
      <c r="B96" s="15" t="s">
        <v>499</v>
      </c>
      <c r="C96" s="15" t="s">
        <v>979</v>
      </c>
      <c r="D96" s="15" t="s">
        <v>1046</v>
      </c>
      <c r="E96" s="15" t="s">
        <v>1431</v>
      </c>
      <c r="F96" s="15" t="s">
        <v>1669</v>
      </c>
      <c r="G96" s="15" t="s">
        <v>1793</v>
      </c>
      <c r="H96" s="23" t="s">
        <v>1915</v>
      </c>
      <c r="I96" s="23" t="s">
        <v>2099</v>
      </c>
      <c r="J96" s="15" t="s">
        <v>205</v>
      </c>
      <c r="K96" s="15" t="s">
        <v>207</v>
      </c>
      <c r="L96" s="15" t="s">
        <v>214</v>
      </c>
      <c r="M96" s="15" t="s">
        <v>241</v>
      </c>
      <c r="N96" s="16">
        <v>2</v>
      </c>
      <c r="O96" s="17">
        <v>110</v>
      </c>
      <c r="P96" s="17">
        <f t="shared" si="1"/>
        <v>220</v>
      </c>
      <c r="Q96" s="18" t="s">
        <v>258</v>
      </c>
      <c r="R96" s="18" t="s">
        <v>289</v>
      </c>
      <c r="S96" s="18" t="s">
        <v>362</v>
      </c>
      <c r="T96" s="18" t="s">
        <v>366</v>
      </c>
    </row>
    <row r="97" spans="1:20" s="4" customFormat="1" ht="90" customHeight="1" x14ac:dyDescent="0.25">
      <c r="A97" s="15"/>
      <c r="B97" s="15" t="s">
        <v>500</v>
      </c>
      <c r="C97" s="15" t="s">
        <v>979</v>
      </c>
      <c r="D97" s="15" t="s">
        <v>1047</v>
      </c>
      <c r="E97" s="15" t="s">
        <v>1432</v>
      </c>
      <c r="F97" s="15" t="s">
        <v>1670</v>
      </c>
      <c r="G97" s="15" t="s">
        <v>1794</v>
      </c>
      <c r="H97" s="23" t="s">
        <v>1915</v>
      </c>
      <c r="I97" s="23" t="s">
        <v>2096</v>
      </c>
      <c r="J97" s="15" t="s">
        <v>205</v>
      </c>
      <c r="K97" s="15" t="s">
        <v>207</v>
      </c>
      <c r="L97" s="15" t="s">
        <v>214</v>
      </c>
      <c r="M97" s="15" t="s">
        <v>246</v>
      </c>
      <c r="N97" s="16">
        <v>1</v>
      </c>
      <c r="O97" s="17">
        <v>150</v>
      </c>
      <c r="P97" s="17">
        <f t="shared" si="1"/>
        <v>150</v>
      </c>
      <c r="Q97" s="18" t="s">
        <v>258</v>
      </c>
      <c r="R97" s="18" t="s">
        <v>289</v>
      </c>
      <c r="S97" s="18" t="s">
        <v>362</v>
      </c>
      <c r="T97" s="18" t="s">
        <v>366</v>
      </c>
    </row>
    <row r="98" spans="1:20" s="4" customFormat="1" ht="90" customHeight="1" x14ac:dyDescent="0.25">
      <c r="A98" s="15"/>
      <c r="B98" s="15" t="s">
        <v>501</v>
      </c>
      <c r="C98" s="15" t="s">
        <v>979</v>
      </c>
      <c r="D98" s="15" t="s">
        <v>1047</v>
      </c>
      <c r="E98" s="15" t="s">
        <v>1432</v>
      </c>
      <c r="F98" s="15" t="s">
        <v>1670</v>
      </c>
      <c r="G98" s="15" t="s">
        <v>1794</v>
      </c>
      <c r="H98" s="23" t="s">
        <v>1915</v>
      </c>
      <c r="I98" s="23" t="s">
        <v>2096</v>
      </c>
      <c r="J98" s="15" t="s">
        <v>205</v>
      </c>
      <c r="K98" s="15" t="s">
        <v>207</v>
      </c>
      <c r="L98" s="15" t="s">
        <v>214</v>
      </c>
      <c r="M98" s="15" t="s">
        <v>241</v>
      </c>
      <c r="N98" s="16">
        <v>1</v>
      </c>
      <c r="O98" s="17">
        <v>150</v>
      </c>
      <c r="P98" s="17">
        <f t="shared" si="1"/>
        <v>150</v>
      </c>
      <c r="Q98" s="18" t="s">
        <v>258</v>
      </c>
      <c r="R98" s="18" t="s">
        <v>289</v>
      </c>
      <c r="S98" s="18" t="s">
        <v>362</v>
      </c>
      <c r="T98" s="18" t="s">
        <v>366</v>
      </c>
    </row>
    <row r="99" spans="1:20" s="4" customFormat="1" ht="90" customHeight="1" x14ac:dyDescent="0.25">
      <c r="A99" s="15"/>
      <c r="B99" s="15" t="s">
        <v>502</v>
      </c>
      <c r="C99" s="15" t="s">
        <v>979</v>
      </c>
      <c r="D99" s="15" t="s">
        <v>1048</v>
      </c>
      <c r="E99" s="15" t="s">
        <v>1433</v>
      </c>
      <c r="F99" s="15" t="s">
        <v>1673</v>
      </c>
      <c r="G99" s="15" t="s">
        <v>1797</v>
      </c>
      <c r="H99" s="23" t="s">
        <v>1933</v>
      </c>
      <c r="I99" s="23" t="s">
        <v>2100</v>
      </c>
      <c r="J99" s="15" t="s">
        <v>205</v>
      </c>
      <c r="K99" s="15" t="s">
        <v>206</v>
      </c>
      <c r="L99" s="15" t="s">
        <v>228</v>
      </c>
      <c r="M99" s="15" t="s">
        <v>241</v>
      </c>
      <c r="N99" s="16">
        <v>1</v>
      </c>
      <c r="O99" s="17">
        <v>2100</v>
      </c>
      <c r="P99" s="17">
        <f t="shared" si="1"/>
        <v>2100</v>
      </c>
      <c r="Q99" s="18" t="s">
        <v>258</v>
      </c>
      <c r="R99" s="18" t="s">
        <v>290</v>
      </c>
      <c r="S99" s="18" t="s">
        <v>363</v>
      </c>
      <c r="T99" s="18" t="s">
        <v>375</v>
      </c>
    </row>
    <row r="100" spans="1:20" s="4" customFormat="1" ht="90" customHeight="1" x14ac:dyDescent="0.25">
      <c r="A100" s="15"/>
      <c r="B100" s="15" t="s">
        <v>503</v>
      </c>
      <c r="C100" s="15" t="s">
        <v>979</v>
      </c>
      <c r="D100" s="15" t="s">
        <v>1049</v>
      </c>
      <c r="E100" s="15" t="s">
        <v>1434</v>
      </c>
      <c r="F100" s="15" t="s">
        <v>1667</v>
      </c>
      <c r="G100" s="15" t="s">
        <v>1792</v>
      </c>
      <c r="H100" s="23" t="s">
        <v>1933</v>
      </c>
      <c r="I100" s="23" t="s">
        <v>2101</v>
      </c>
      <c r="J100" s="15" t="s">
        <v>205</v>
      </c>
      <c r="K100" s="15" t="s">
        <v>206</v>
      </c>
      <c r="L100" s="15" t="s">
        <v>228</v>
      </c>
      <c r="M100" s="15" t="s">
        <v>241</v>
      </c>
      <c r="N100" s="16">
        <v>1</v>
      </c>
      <c r="O100" s="17">
        <v>1450</v>
      </c>
      <c r="P100" s="17">
        <f t="shared" si="1"/>
        <v>1450</v>
      </c>
      <c r="Q100" s="18" t="s">
        <v>258</v>
      </c>
      <c r="R100" s="18" t="s">
        <v>275</v>
      </c>
      <c r="S100" s="18" t="s">
        <v>363</v>
      </c>
      <c r="T100" s="18" t="s">
        <v>375</v>
      </c>
    </row>
    <row r="101" spans="1:20" s="4" customFormat="1" ht="90" customHeight="1" x14ac:dyDescent="0.25">
      <c r="A101" s="15"/>
      <c r="B101" s="15" t="s">
        <v>504</v>
      </c>
      <c r="C101" s="15" t="s">
        <v>979</v>
      </c>
      <c r="D101" s="15" t="s">
        <v>1050</v>
      </c>
      <c r="E101" s="15" t="s">
        <v>1435</v>
      </c>
      <c r="F101" s="15" t="s">
        <v>1674</v>
      </c>
      <c r="G101" s="15" t="s">
        <v>1784</v>
      </c>
      <c r="H101" s="23" t="s">
        <v>1916</v>
      </c>
      <c r="I101" s="23" t="s">
        <v>2102</v>
      </c>
      <c r="J101" s="15" t="s">
        <v>205</v>
      </c>
      <c r="K101" s="15" t="s">
        <v>206</v>
      </c>
      <c r="L101" s="15" t="s">
        <v>215</v>
      </c>
      <c r="M101" s="15" t="s">
        <v>241</v>
      </c>
      <c r="N101" s="16">
        <v>1</v>
      </c>
      <c r="O101" s="17">
        <v>1700</v>
      </c>
      <c r="P101" s="17">
        <f t="shared" si="1"/>
        <v>1700</v>
      </c>
      <c r="Q101" s="18" t="s">
        <v>258</v>
      </c>
      <c r="R101" s="18" t="s">
        <v>291</v>
      </c>
      <c r="S101" s="18" t="s">
        <v>361</v>
      </c>
      <c r="T101" s="18" t="s">
        <v>367</v>
      </c>
    </row>
    <row r="102" spans="1:20" s="4" customFormat="1" ht="90" customHeight="1" x14ac:dyDescent="0.25">
      <c r="A102" s="15"/>
      <c r="B102" s="15" t="s">
        <v>505</v>
      </c>
      <c r="C102" s="15" t="s">
        <v>979</v>
      </c>
      <c r="D102" s="15" t="s">
        <v>1051</v>
      </c>
      <c r="E102" s="15" t="s">
        <v>1436</v>
      </c>
      <c r="F102" s="15" t="s">
        <v>1667</v>
      </c>
      <c r="G102" s="15" t="s">
        <v>1792</v>
      </c>
      <c r="H102" s="23" t="s">
        <v>1916</v>
      </c>
      <c r="I102" s="23" t="s">
        <v>2103</v>
      </c>
      <c r="J102" s="15" t="s">
        <v>205</v>
      </c>
      <c r="K102" s="15" t="s">
        <v>206</v>
      </c>
      <c r="L102" s="15" t="s">
        <v>215</v>
      </c>
      <c r="M102" s="15" t="s">
        <v>241</v>
      </c>
      <c r="N102" s="16">
        <v>1</v>
      </c>
      <c r="O102" s="17">
        <v>1490</v>
      </c>
      <c r="P102" s="17">
        <f t="shared" si="1"/>
        <v>1490</v>
      </c>
      <c r="Q102" s="18" t="s">
        <v>258</v>
      </c>
      <c r="R102" s="18" t="s">
        <v>292</v>
      </c>
      <c r="S102" s="18" t="s">
        <v>361</v>
      </c>
      <c r="T102" s="18" t="s">
        <v>367</v>
      </c>
    </row>
    <row r="103" spans="1:20" s="4" customFormat="1" ht="90" customHeight="1" x14ac:dyDescent="0.25">
      <c r="A103" s="15"/>
      <c r="B103" s="15" t="s">
        <v>506</v>
      </c>
      <c r="C103" s="15" t="s">
        <v>979</v>
      </c>
      <c r="D103" s="15" t="s">
        <v>1052</v>
      </c>
      <c r="E103" s="15" t="s">
        <v>1437</v>
      </c>
      <c r="F103" s="15" t="s">
        <v>1675</v>
      </c>
      <c r="G103" s="15" t="s">
        <v>1793</v>
      </c>
      <c r="H103" s="23" t="s">
        <v>1916</v>
      </c>
      <c r="I103" s="23" t="s">
        <v>2104</v>
      </c>
      <c r="J103" s="15" t="s">
        <v>205</v>
      </c>
      <c r="K103" s="15" t="s">
        <v>206</v>
      </c>
      <c r="L103" s="15" t="s">
        <v>215</v>
      </c>
      <c r="M103" s="15" t="s">
        <v>241</v>
      </c>
      <c r="N103" s="16">
        <v>3</v>
      </c>
      <c r="O103" s="17">
        <v>1750</v>
      </c>
      <c r="P103" s="17">
        <f t="shared" si="1"/>
        <v>5250</v>
      </c>
      <c r="Q103" s="18" t="s">
        <v>258</v>
      </c>
      <c r="R103" s="18" t="s">
        <v>271</v>
      </c>
      <c r="S103" s="18" t="s">
        <v>361</v>
      </c>
      <c r="T103" s="18" t="s">
        <v>367</v>
      </c>
    </row>
    <row r="104" spans="1:20" s="4" customFormat="1" ht="90" customHeight="1" x14ac:dyDescent="0.25">
      <c r="A104" s="15"/>
      <c r="B104" s="15" t="s">
        <v>507</v>
      </c>
      <c r="C104" s="15" t="s">
        <v>979</v>
      </c>
      <c r="D104" s="15" t="s">
        <v>1052</v>
      </c>
      <c r="E104" s="15" t="s">
        <v>1437</v>
      </c>
      <c r="F104" s="15" t="s">
        <v>1676</v>
      </c>
      <c r="G104" s="15" t="s">
        <v>1798</v>
      </c>
      <c r="H104" s="23" t="s">
        <v>1916</v>
      </c>
      <c r="I104" s="23" t="s">
        <v>2104</v>
      </c>
      <c r="J104" s="15" t="s">
        <v>205</v>
      </c>
      <c r="K104" s="15" t="s">
        <v>206</v>
      </c>
      <c r="L104" s="15" t="s">
        <v>215</v>
      </c>
      <c r="M104" s="15" t="s">
        <v>241</v>
      </c>
      <c r="N104" s="16">
        <v>1</v>
      </c>
      <c r="O104" s="17">
        <v>1750</v>
      </c>
      <c r="P104" s="17">
        <f t="shared" si="1"/>
        <v>1750</v>
      </c>
      <c r="Q104" s="18" t="s">
        <v>258</v>
      </c>
      <c r="R104" s="18" t="s">
        <v>271</v>
      </c>
      <c r="S104" s="18" t="s">
        <v>361</v>
      </c>
      <c r="T104" s="18" t="s">
        <v>367</v>
      </c>
    </row>
    <row r="105" spans="1:20" s="4" customFormat="1" ht="90" customHeight="1" x14ac:dyDescent="0.25">
      <c r="A105" s="15"/>
      <c r="B105" s="15" t="s">
        <v>508</v>
      </c>
      <c r="C105" s="15" t="s">
        <v>979</v>
      </c>
      <c r="D105" s="15" t="s">
        <v>1053</v>
      </c>
      <c r="E105" s="15" t="s">
        <v>1438</v>
      </c>
      <c r="F105" s="15" t="s">
        <v>1638</v>
      </c>
      <c r="G105" s="15" t="s">
        <v>1762</v>
      </c>
      <c r="H105" s="23" t="s">
        <v>1916</v>
      </c>
      <c r="I105" s="23" t="s">
        <v>2105</v>
      </c>
      <c r="J105" s="15" t="s">
        <v>205</v>
      </c>
      <c r="K105" s="15" t="s">
        <v>206</v>
      </c>
      <c r="L105" s="15" t="s">
        <v>215</v>
      </c>
      <c r="M105" s="15" t="s">
        <v>241</v>
      </c>
      <c r="N105" s="16">
        <v>1</v>
      </c>
      <c r="O105" s="17">
        <v>950</v>
      </c>
      <c r="P105" s="17">
        <f t="shared" si="1"/>
        <v>950</v>
      </c>
      <c r="Q105" s="18" t="s">
        <v>258</v>
      </c>
      <c r="R105" s="18" t="s">
        <v>293</v>
      </c>
      <c r="S105" s="18" t="s">
        <v>361</v>
      </c>
      <c r="T105" s="18" t="s">
        <v>367</v>
      </c>
    </row>
    <row r="106" spans="1:20" s="4" customFormat="1" ht="90" customHeight="1" x14ac:dyDescent="0.25">
      <c r="A106" s="15"/>
      <c r="B106" s="15" t="s">
        <v>509</v>
      </c>
      <c r="C106" s="15" t="s">
        <v>979</v>
      </c>
      <c r="D106" s="15" t="s">
        <v>1054</v>
      </c>
      <c r="E106" s="15" t="s">
        <v>1439</v>
      </c>
      <c r="F106" s="15" t="s">
        <v>1677</v>
      </c>
      <c r="G106" s="15" t="s">
        <v>1787</v>
      </c>
      <c r="H106" s="23" t="s">
        <v>1929</v>
      </c>
      <c r="I106" s="23" t="s">
        <v>2106</v>
      </c>
      <c r="J106" s="15" t="s">
        <v>205</v>
      </c>
      <c r="K106" s="15" t="s">
        <v>206</v>
      </c>
      <c r="L106" s="15" t="s">
        <v>212</v>
      </c>
      <c r="M106" s="15" t="s">
        <v>241</v>
      </c>
      <c r="N106" s="16">
        <v>1</v>
      </c>
      <c r="O106" s="17">
        <v>1900</v>
      </c>
      <c r="P106" s="17">
        <f t="shared" si="1"/>
        <v>1900</v>
      </c>
      <c r="Q106" s="18" t="s">
        <v>258</v>
      </c>
      <c r="R106" s="18" t="s">
        <v>294</v>
      </c>
      <c r="S106" s="18" t="s">
        <v>361</v>
      </c>
      <c r="T106" s="18" t="s">
        <v>364</v>
      </c>
    </row>
    <row r="107" spans="1:20" s="4" customFormat="1" ht="90" customHeight="1" x14ac:dyDescent="0.25">
      <c r="A107" s="15"/>
      <c r="B107" s="15" t="s">
        <v>510</v>
      </c>
      <c r="C107" s="15" t="s">
        <v>979</v>
      </c>
      <c r="D107" s="15" t="s">
        <v>1055</v>
      </c>
      <c r="E107" s="15" t="s">
        <v>1440</v>
      </c>
      <c r="F107" s="15" t="s">
        <v>1667</v>
      </c>
      <c r="G107" s="15" t="s">
        <v>1792</v>
      </c>
      <c r="H107" s="23" t="s">
        <v>1901</v>
      </c>
      <c r="I107" s="23" t="s">
        <v>2107</v>
      </c>
      <c r="J107" s="15" t="s">
        <v>205</v>
      </c>
      <c r="K107" s="15" t="s">
        <v>206</v>
      </c>
      <c r="L107" s="15" t="s">
        <v>212</v>
      </c>
      <c r="M107" s="15" t="s">
        <v>241</v>
      </c>
      <c r="N107" s="16">
        <v>1</v>
      </c>
      <c r="O107" s="17">
        <v>1600</v>
      </c>
      <c r="P107" s="17">
        <f t="shared" si="1"/>
        <v>1600</v>
      </c>
      <c r="Q107" s="18" t="s">
        <v>258</v>
      </c>
      <c r="R107" s="18" t="s">
        <v>266</v>
      </c>
      <c r="S107" s="18" t="s">
        <v>361</v>
      </c>
      <c r="T107" s="18" t="s">
        <v>364</v>
      </c>
    </row>
    <row r="108" spans="1:20" s="4" customFormat="1" ht="90" customHeight="1" x14ac:dyDescent="0.25">
      <c r="A108" s="15"/>
      <c r="B108" s="15" t="s">
        <v>511</v>
      </c>
      <c r="C108" s="15" t="s">
        <v>979</v>
      </c>
      <c r="D108" s="15" t="s">
        <v>1056</v>
      </c>
      <c r="E108" s="15" t="s">
        <v>1441</v>
      </c>
      <c r="F108" s="15" t="s">
        <v>1652</v>
      </c>
      <c r="G108" s="15" t="s">
        <v>1788</v>
      </c>
      <c r="H108" s="23" t="s">
        <v>1901</v>
      </c>
      <c r="I108" s="23" t="s">
        <v>2108</v>
      </c>
      <c r="J108" s="15" t="s">
        <v>205</v>
      </c>
      <c r="K108" s="15" t="s">
        <v>206</v>
      </c>
      <c r="L108" s="15" t="s">
        <v>212</v>
      </c>
      <c r="M108" s="15" t="s">
        <v>241</v>
      </c>
      <c r="N108" s="16">
        <v>2</v>
      </c>
      <c r="O108" s="17">
        <v>1800</v>
      </c>
      <c r="P108" s="17">
        <f t="shared" si="1"/>
        <v>3600</v>
      </c>
      <c r="Q108" s="18" t="s">
        <v>258</v>
      </c>
      <c r="R108" s="18" t="s">
        <v>265</v>
      </c>
      <c r="S108" s="18" t="s">
        <v>361</v>
      </c>
      <c r="T108" s="18" t="s">
        <v>364</v>
      </c>
    </row>
    <row r="109" spans="1:20" s="4" customFormat="1" ht="90" customHeight="1" x14ac:dyDescent="0.25">
      <c r="A109" s="15"/>
      <c r="B109" s="15" t="s">
        <v>512</v>
      </c>
      <c r="C109" s="15" t="s">
        <v>979</v>
      </c>
      <c r="D109" s="15" t="s">
        <v>1057</v>
      </c>
      <c r="E109" s="15" t="s">
        <v>1438</v>
      </c>
      <c r="F109" s="15" t="s">
        <v>1638</v>
      </c>
      <c r="G109" s="15" t="s">
        <v>1762</v>
      </c>
      <c r="H109" s="23" t="s">
        <v>1934</v>
      </c>
      <c r="I109" s="23" t="s">
        <v>2109</v>
      </c>
      <c r="J109" s="15" t="s">
        <v>205</v>
      </c>
      <c r="K109" s="15" t="s">
        <v>206</v>
      </c>
      <c r="L109" s="15" t="s">
        <v>212</v>
      </c>
      <c r="M109" s="15" t="s">
        <v>241</v>
      </c>
      <c r="N109" s="16">
        <v>1</v>
      </c>
      <c r="O109" s="17">
        <v>1500</v>
      </c>
      <c r="P109" s="17">
        <f t="shared" si="1"/>
        <v>1500</v>
      </c>
      <c r="Q109" s="18" t="s">
        <v>258</v>
      </c>
      <c r="R109" s="18" t="s">
        <v>295</v>
      </c>
      <c r="S109" s="18" t="s">
        <v>361</v>
      </c>
      <c r="T109" s="18" t="s">
        <v>364</v>
      </c>
    </row>
    <row r="110" spans="1:20" s="4" customFormat="1" ht="90" customHeight="1" x14ac:dyDescent="0.25">
      <c r="A110" s="15"/>
      <c r="B110" s="15" t="s">
        <v>513</v>
      </c>
      <c r="C110" s="15" t="s">
        <v>979</v>
      </c>
      <c r="D110" s="15" t="s">
        <v>1058</v>
      </c>
      <c r="E110" s="15" t="s">
        <v>1442</v>
      </c>
      <c r="F110" s="15" t="s">
        <v>1678</v>
      </c>
      <c r="G110" s="15" t="s">
        <v>1799</v>
      </c>
      <c r="H110" s="23" t="s">
        <v>1901</v>
      </c>
      <c r="I110" s="23" t="s">
        <v>2110</v>
      </c>
      <c r="J110" s="15" t="s">
        <v>205</v>
      </c>
      <c r="K110" s="15" t="s">
        <v>206</v>
      </c>
      <c r="L110" s="15" t="s">
        <v>212</v>
      </c>
      <c r="M110" s="15" t="s">
        <v>241</v>
      </c>
      <c r="N110" s="16">
        <v>2</v>
      </c>
      <c r="O110" s="17">
        <v>3400</v>
      </c>
      <c r="P110" s="17">
        <f t="shared" si="1"/>
        <v>6800</v>
      </c>
      <c r="Q110" s="18" t="s">
        <v>259</v>
      </c>
      <c r="R110" s="18" t="s">
        <v>266</v>
      </c>
      <c r="S110" s="18" t="s">
        <v>361</v>
      </c>
      <c r="T110" s="18" t="s">
        <v>364</v>
      </c>
    </row>
    <row r="111" spans="1:20" s="4" customFormat="1" ht="90" customHeight="1" x14ac:dyDescent="0.25">
      <c r="A111" s="15"/>
      <c r="B111" s="15" t="s">
        <v>514</v>
      </c>
      <c r="C111" s="15" t="s">
        <v>979</v>
      </c>
      <c r="D111" s="15" t="s">
        <v>1059</v>
      </c>
      <c r="E111" s="15" t="s">
        <v>1440</v>
      </c>
      <c r="F111" s="15" t="s">
        <v>1638</v>
      </c>
      <c r="G111" s="15" t="s">
        <v>1762</v>
      </c>
      <c r="H111" s="23" t="s">
        <v>1901</v>
      </c>
      <c r="I111" s="23" t="s">
        <v>2107</v>
      </c>
      <c r="J111" s="15" t="s">
        <v>205</v>
      </c>
      <c r="K111" s="15" t="s">
        <v>206</v>
      </c>
      <c r="L111" s="15" t="s">
        <v>212</v>
      </c>
      <c r="M111" s="15" t="s">
        <v>241</v>
      </c>
      <c r="N111" s="16">
        <v>2</v>
      </c>
      <c r="O111" s="17">
        <v>1800</v>
      </c>
      <c r="P111" s="17">
        <f t="shared" si="1"/>
        <v>3600</v>
      </c>
      <c r="Q111" s="18" t="s">
        <v>258</v>
      </c>
      <c r="R111" s="18" t="s">
        <v>266</v>
      </c>
      <c r="S111" s="18" t="s">
        <v>361</v>
      </c>
      <c r="T111" s="18" t="s">
        <v>364</v>
      </c>
    </row>
    <row r="112" spans="1:20" s="4" customFormat="1" ht="90" customHeight="1" x14ac:dyDescent="0.25">
      <c r="A112" s="15"/>
      <c r="B112" s="15" t="s">
        <v>515</v>
      </c>
      <c r="C112" s="15" t="s">
        <v>979</v>
      </c>
      <c r="D112" s="15" t="s">
        <v>1060</v>
      </c>
      <c r="E112" s="15" t="s">
        <v>1443</v>
      </c>
      <c r="F112" s="15" t="s">
        <v>1638</v>
      </c>
      <c r="G112" s="15" t="s">
        <v>1762</v>
      </c>
      <c r="H112" s="23" t="s">
        <v>1901</v>
      </c>
      <c r="I112" s="23" t="s">
        <v>2111</v>
      </c>
      <c r="J112" s="15" t="s">
        <v>205</v>
      </c>
      <c r="K112" s="15" t="s">
        <v>206</v>
      </c>
      <c r="L112" s="15" t="s">
        <v>212</v>
      </c>
      <c r="M112" s="15" t="s">
        <v>241</v>
      </c>
      <c r="N112" s="16">
        <v>1</v>
      </c>
      <c r="O112" s="17">
        <v>2900</v>
      </c>
      <c r="P112" s="17">
        <f t="shared" si="1"/>
        <v>2900</v>
      </c>
      <c r="Q112" s="18" t="s">
        <v>258</v>
      </c>
      <c r="R112" s="18" t="s">
        <v>265</v>
      </c>
      <c r="S112" s="18" t="s">
        <v>361</v>
      </c>
      <c r="T112" s="18" t="s">
        <v>364</v>
      </c>
    </row>
    <row r="113" spans="1:20" s="4" customFormat="1" ht="90" customHeight="1" x14ac:dyDescent="0.25">
      <c r="A113" s="15"/>
      <c r="B113" s="15" t="s">
        <v>516</v>
      </c>
      <c r="C113" s="15" t="s">
        <v>979</v>
      </c>
      <c r="D113" s="15" t="s">
        <v>1061</v>
      </c>
      <c r="E113" s="15" t="s">
        <v>1444</v>
      </c>
      <c r="F113" s="15" t="s">
        <v>1652</v>
      </c>
      <c r="G113" s="15" t="s">
        <v>1788</v>
      </c>
      <c r="H113" s="23" t="s">
        <v>1901</v>
      </c>
      <c r="I113" s="23" t="s">
        <v>2112</v>
      </c>
      <c r="J113" s="15" t="s">
        <v>205</v>
      </c>
      <c r="K113" s="15" t="s">
        <v>206</v>
      </c>
      <c r="L113" s="15" t="s">
        <v>212</v>
      </c>
      <c r="M113" s="15" t="s">
        <v>241</v>
      </c>
      <c r="N113" s="16">
        <v>1</v>
      </c>
      <c r="O113" s="17">
        <v>1700</v>
      </c>
      <c r="P113" s="17">
        <f t="shared" si="1"/>
        <v>1700</v>
      </c>
      <c r="Q113" s="18" t="s">
        <v>258</v>
      </c>
      <c r="R113" s="18" t="s">
        <v>265</v>
      </c>
      <c r="S113" s="18" t="s">
        <v>361</v>
      </c>
      <c r="T113" s="18" t="s">
        <v>364</v>
      </c>
    </row>
    <row r="114" spans="1:20" s="4" customFormat="1" ht="90" customHeight="1" x14ac:dyDescent="0.25">
      <c r="A114" s="15"/>
      <c r="B114" s="15" t="s">
        <v>517</v>
      </c>
      <c r="C114" s="15" t="s">
        <v>979</v>
      </c>
      <c r="D114" s="15" t="s">
        <v>1062</v>
      </c>
      <c r="E114" s="15" t="s">
        <v>1438</v>
      </c>
      <c r="F114" s="15" t="s">
        <v>1638</v>
      </c>
      <c r="G114" s="15" t="s">
        <v>1762</v>
      </c>
      <c r="H114" s="23" t="s">
        <v>1934</v>
      </c>
      <c r="I114" s="23" t="s">
        <v>2109</v>
      </c>
      <c r="J114" s="15" t="s">
        <v>205</v>
      </c>
      <c r="K114" s="15" t="s">
        <v>206</v>
      </c>
      <c r="L114" s="15" t="s">
        <v>212</v>
      </c>
      <c r="M114" s="15" t="s">
        <v>241</v>
      </c>
      <c r="N114" s="16">
        <v>1</v>
      </c>
      <c r="O114" s="17">
        <v>1900</v>
      </c>
      <c r="P114" s="17">
        <f t="shared" si="1"/>
        <v>1900</v>
      </c>
      <c r="Q114" s="18" t="s">
        <v>258</v>
      </c>
      <c r="R114" s="18" t="s">
        <v>296</v>
      </c>
      <c r="S114" s="18" t="s">
        <v>361</v>
      </c>
      <c r="T114" s="18" t="s">
        <v>364</v>
      </c>
    </row>
    <row r="115" spans="1:20" s="4" customFormat="1" ht="90" customHeight="1" x14ac:dyDescent="0.25">
      <c r="A115" s="15"/>
      <c r="B115" s="15" t="s">
        <v>518</v>
      </c>
      <c r="C115" s="15" t="s">
        <v>979</v>
      </c>
      <c r="D115" s="15" t="s">
        <v>1063</v>
      </c>
      <c r="E115" s="15" t="s">
        <v>1445</v>
      </c>
      <c r="F115" s="15" t="s">
        <v>1678</v>
      </c>
      <c r="G115" s="15" t="s">
        <v>1788</v>
      </c>
      <c r="H115" s="23" t="s">
        <v>1901</v>
      </c>
      <c r="I115" s="23" t="s">
        <v>2113</v>
      </c>
      <c r="J115" s="15" t="s">
        <v>205</v>
      </c>
      <c r="K115" s="15" t="s">
        <v>206</v>
      </c>
      <c r="L115" s="15" t="s">
        <v>212</v>
      </c>
      <c r="M115" s="15" t="s">
        <v>241</v>
      </c>
      <c r="N115" s="16">
        <v>1</v>
      </c>
      <c r="O115" s="17">
        <v>1650</v>
      </c>
      <c r="P115" s="17">
        <f t="shared" si="1"/>
        <v>1650</v>
      </c>
      <c r="Q115" s="18" t="s">
        <v>258</v>
      </c>
      <c r="R115" s="18" t="s">
        <v>297</v>
      </c>
      <c r="S115" s="18" t="s">
        <v>361</v>
      </c>
      <c r="T115" s="18" t="s">
        <v>364</v>
      </c>
    </row>
    <row r="116" spans="1:20" s="4" customFormat="1" ht="90" customHeight="1" x14ac:dyDescent="0.25">
      <c r="A116" s="15"/>
      <c r="B116" s="15" t="s">
        <v>519</v>
      </c>
      <c r="C116" s="15" t="s">
        <v>979</v>
      </c>
      <c r="D116" s="15" t="s">
        <v>1064</v>
      </c>
      <c r="E116" s="15" t="s">
        <v>1446</v>
      </c>
      <c r="F116" s="15" t="s">
        <v>1651</v>
      </c>
      <c r="G116" s="15" t="s">
        <v>1787</v>
      </c>
      <c r="H116" s="23" t="s">
        <v>1901</v>
      </c>
      <c r="I116" s="23" t="s">
        <v>2114</v>
      </c>
      <c r="J116" s="15" t="s">
        <v>205</v>
      </c>
      <c r="K116" s="15" t="s">
        <v>206</v>
      </c>
      <c r="L116" s="15" t="s">
        <v>212</v>
      </c>
      <c r="M116" s="15" t="s">
        <v>241</v>
      </c>
      <c r="N116" s="16">
        <v>1</v>
      </c>
      <c r="O116" s="17">
        <v>1350</v>
      </c>
      <c r="P116" s="17">
        <f t="shared" si="1"/>
        <v>1350</v>
      </c>
      <c r="Q116" s="18" t="s">
        <v>258</v>
      </c>
      <c r="R116" s="18" t="s">
        <v>266</v>
      </c>
      <c r="S116" s="18" t="s">
        <v>361</v>
      </c>
      <c r="T116" s="18" t="s">
        <v>364</v>
      </c>
    </row>
    <row r="117" spans="1:20" s="4" customFormat="1" ht="90" customHeight="1" x14ac:dyDescent="0.25">
      <c r="A117" s="15"/>
      <c r="B117" s="15" t="s">
        <v>520</v>
      </c>
      <c r="C117" s="15" t="s">
        <v>979</v>
      </c>
      <c r="D117" s="15" t="s">
        <v>1065</v>
      </c>
      <c r="E117" s="15" t="s">
        <v>1438</v>
      </c>
      <c r="F117" s="15" t="s">
        <v>1638</v>
      </c>
      <c r="G117" s="15" t="s">
        <v>1762</v>
      </c>
      <c r="H117" s="23" t="s">
        <v>1934</v>
      </c>
      <c r="I117" s="23" t="s">
        <v>2109</v>
      </c>
      <c r="J117" s="15" t="s">
        <v>205</v>
      </c>
      <c r="K117" s="15" t="s">
        <v>206</v>
      </c>
      <c r="L117" s="15" t="s">
        <v>212</v>
      </c>
      <c r="M117" s="15" t="s">
        <v>241</v>
      </c>
      <c r="N117" s="16">
        <v>1</v>
      </c>
      <c r="O117" s="17">
        <v>1600</v>
      </c>
      <c r="P117" s="17">
        <f t="shared" si="1"/>
        <v>1600</v>
      </c>
      <c r="Q117" s="18" t="s">
        <v>258</v>
      </c>
      <c r="R117" s="18" t="s">
        <v>296</v>
      </c>
      <c r="S117" s="18" t="s">
        <v>361</v>
      </c>
      <c r="T117" s="18" t="s">
        <v>364</v>
      </c>
    </row>
    <row r="118" spans="1:20" s="4" customFormat="1" ht="90" customHeight="1" x14ac:dyDescent="0.25">
      <c r="A118" s="15"/>
      <c r="B118" s="15" t="s">
        <v>521</v>
      </c>
      <c r="C118" s="15" t="s">
        <v>979</v>
      </c>
      <c r="D118" s="15" t="s">
        <v>1066</v>
      </c>
      <c r="E118" s="15" t="s">
        <v>1447</v>
      </c>
      <c r="F118" s="15" t="s">
        <v>1662</v>
      </c>
      <c r="G118" s="15" t="s">
        <v>1785</v>
      </c>
      <c r="H118" s="23" t="s">
        <v>1905</v>
      </c>
      <c r="I118" s="23" t="s">
        <v>2115</v>
      </c>
      <c r="J118" s="15" t="s">
        <v>205</v>
      </c>
      <c r="K118" s="15" t="s">
        <v>206</v>
      </c>
      <c r="L118" s="15" t="s">
        <v>212</v>
      </c>
      <c r="M118" s="15" t="s">
        <v>241</v>
      </c>
      <c r="N118" s="16">
        <v>1</v>
      </c>
      <c r="O118" s="17">
        <v>3900</v>
      </c>
      <c r="P118" s="17">
        <f t="shared" si="1"/>
        <v>3900</v>
      </c>
      <c r="Q118" s="18" t="s">
        <v>258</v>
      </c>
      <c r="R118" s="18" t="s">
        <v>276</v>
      </c>
      <c r="S118" s="18" t="s">
        <v>361</v>
      </c>
      <c r="T118" s="18" t="s">
        <v>364</v>
      </c>
    </row>
    <row r="119" spans="1:20" s="4" customFormat="1" ht="90" customHeight="1" x14ac:dyDescent="0.25">
      <c r="A119" s="15"/>
      <c r="B119" s="15" t="s">
        <v>522</v>
      </c>
      <c r="C119" s="15" t="s">
        <v>979</v>
      </c>
      <c r="D119" s="15" t="s">
        <v>1067</v>
      </c>
      <c r="E119" s="15" t="s">
        <v>1441</v>
      </c>
      <c r="F119" s="15" t="s">
        <v>1652</v>
      </c>
      <c r="G119" s="15" t="s">
        <v>1788</v>
      </c>
      <c r="H119" s="23" t="s">
        <v>1905</v>
      </c>
      <c r="I119" s="23" t="s">
        <v>2116</v>
      </c>
      <c r="J119" s="15" t="s">
        <v>205</v>
      </c>
      <c r="K119" s="15" t="s">
        <v>206</v>
      </c>
      <c r="L119" s="15" t="s">
        <v>212</v>
      </c>
      <c r="M119" s="15" t="s">
        <v>241</v>
      </c>
      <c r="N119" s="16">
        <v>1</v>
      </c>
      <c r="O119" s="17">
        <v>2400</v>
      </c>
      <c r="P119" s="17">
        <f t="shared" si="1"/>
        <v>2400</v>
      </c>
      <c r="Q119" s="18" t="s">
        <v>258</v>
      </c>
      <c r="R119" s="18" t="s">
        <v>265</v>
      </c>
      <c r="S119" s="18" t="s">
        <v>361</v>
      </c>
      <c r="T119" s="18" t="s">
        <v>364</v>
      </c>
    </row>
    <row r="120" spans="1:20" s="4" customFormat="1" ht="90" customHeight="1" x14ac:dyDescent="0.25">
      <c r="A120" s="15"/>
      <c r="B120" s="15" t="s">
        <v>523</v>
      </c>
      <c r="C120" s="15" t="s">
        <v>979</v>
      </c>
      <c r="D120" s="15" t="s">
        <v>1068</v>
      </c>
      <c r="E120" s="15" t="s">
        <v>1448</v>
      </c>
      <c r="F120" s="15" t="s">
        <v>1661</v>
      </c>
      <c r="G120" s="15" t="s">
        <v>1784</v>
      </c>
      <c r="H120" s="23" t="s">
        <v>1905</v>
      </c>
      <c r="I120" s="23" t="s">
        <v>2117</v>
      </c>
      <c r="J120" s="15" t="s">
        <v>205</v>
      </c>
      <c r="K120" s="15" t="s">
        <v>206</v>
      </c>
      <c r="L120" s="15" t="s">
        <v>212</v>
      </c>
      <c r="M120" s="15" t="s">
        <v>241</v>
      </c>
      <c r="N120" s="16">
        <v>1</v>
      </c>
      <c r="O120" s="17">
        <v>2800</v>
      </c>
      <c r="P120" s="17">
        <f t="shared" si="1"/>
        <v>2800</v>
      </c>
      <c r="Q120" s="18" t="s">
        <v>258</v>
      </c>
      <c r="R120" s="18" t="s">
        <v>265</v>
      </c>
      <c r="S120" s="18" t="s">
        <v>361</v>
      </c>
      <c r="T120" s="18" t="s">
        <v>364</v>
      </c>
    </row>
    <row r="121" spans="1:20" s="4" customFormat="1" ht="90" customHeight="1" x14ac:dyDescent="0.25">
      <c r="A121" s="15"/>
      <c r="B121" s="15" t="s">
        <v>524</v>
      </c>
      <c r="C121" s="15" t="s">
        <v>979</v>
      </c>
      <c r="D121" s="15" t="s">
        <v>1069</v>
      </c>
      <c r="E121" s="15" t="s">
        <v>1441</v>
      </c>
      <c r="F121" s="15" t="s">
        <v>1652</v>
      </c>
      <c r="G121" s="15" t="s">
        <v>1788</v>
      </c>
      <c r="H121" s="23" t="s">
        <v>1905</v>
      </c>
      <c r="I121" s="23" t="s">
        <v>2116</v>
      </c>
      <c r="J121" s="15" t="s">
        <v>205</v>
      </c>
      <c r="K121" s="15" t="s">
        <v>206</v>
      </c>
      <c r="L121" s="15" t="s">
        <v>212</v>
      </c>
      <c r="M121" s="15" t="s">
        <v>241</v>
      </c>
      <c r="N121" s="16">
        <v>1</v>
      </c>
      <c r="O121" s="17">
        <v>2800</v>
      </c>
      <c r="P121" s="17">
        <f t="shared" si="1"/>
        <v>2800</v>
      </c>
      <c r="Q121" s="18" t="s">
        <v>258</v>
      </c>
      <c r="R121" s="18" t="s">
        <v>265</v>
      </c>
      <c r="S121" s="18" t="s">
        <v>361</v>
      </c>
      <c r="T121" s="18" t="s">
        <v>364</v>
      </c>
    </row>
    <row r="122" spans="1:20" s="4" customFormat="1" ht="90" customHeight="1" x14ac:dyDescent="0.25">
      <c r="A122" s="15"/>
      <c r="B122" s="15" t="s">
        <v>525</v>
      </c>
      <c r="C122" s="15" t="s">
        <v>979</v>
      </c>
      <c r="D122" s="15" t="s">
        <v>1070</v>
      </c>
      <c r="E122" s="15" t="s">
        <v>1444</v>
      </c>
      <c r="F122" s="15" t="s">
        <v>1651</v>
      </c>
      <c r="G122" s="15" t="s">
        <v>1787</v>
      </c>
      <c r="H122" s="23" t="s">
        <v>1919</v>
      </c>
      <c r="I122" s="23" t="s">
        <v>2118</v>
      </c>
      <c r="J122" s="15" t="s">
        <v>205</v>
      </c>
      <c r="K122" s="15" t="s">
        <v>206</v>
      </c>
      <c r="L122" s="15" t="s">
        <v>212</v>
      </c>
      <c r="M122" s="15" t="s">
        <v>241</v>
      </c>
      <c r="N122" s="16">
        <v>1</v>
      </c>
      <c r="O122" s="17">
        <v>1850</v>
      </c>
      <c r="P122" s="17">
        <f t="shared" si="1"/>
        <v>1850</v>
      </c>
      <c r="Q122" s="18" t="s">
        <v>258</v>
      </c>
      <c r="R122" s="18" t="s">
        <v>265</v>
      </c>
      <c r="S122" s="18" t="s">
        <v>361</v>
      </c>
      <c r="T122" s="18" t="s">
        <v>364</v>
      </c>
    </row>
    <row r="123" spans="1:20" s="4" customFormat="1" ht="90" customHeight="1" x14ac:dyDescent="0.25">
      <c r="A123" s="15"/>
      <c r="B123" s="15" t="s">
        <v>526</v>
      </c>
      <c r="C123" s="15" t="s">
        <v>979</v>
      </c>
      <c r="D123" s="15" t="s">
        <v>1071</v>
      </c>
      <c r="E123" s="15" t="s">
        <v>1449</v>
      </c>
      <c r="F123" s="15" t="s">
        <v>1679</v>
      </c>
      <c r="G123" s="15" t="s">
        <v>1800</v>
      </c>
      <c r="H123" s="23" t="s">
        <v>1905</v>
      </c>
      <c r="I123" s="23" t="s">
        <v>2119</v>
      </c>
      <c r="J123" s="15" t="s">
        <v>205</v>
      </c>
      <c r="K123" s="15" t="s">
        <v>206</v>
      </c>
      <c r="L123" s="15" t="s">
        <v>212</v>
      </c>
      <c r="M123" s="15" t="s">
        <v>241</v>
      </c>
      <c r="N123" s="16">
        <v>3</v>
      </c>
      <c r="O123" s="17">
        <v>1900</v>
      </c>
      <c r="P123" s="17">
        <f t="shared" si="1"/>
        <v>5700</v>
      </c>
      <c r="Q123" s="18" t="s">
        <v>258</v>
      </c>
      <c r="R123" s="18" t="s">
        <v>265</v>
      </c>
      <c r="S123" s="18" t="s">
        <v>361</v>
      </c>
      <c r="T123" s="18" t="s">
        <v>364</v>
      </c>
    </row>
    <row r="124" spans="1:20" s="4" customFormat="1" ht="90" customHeight="1" x14ac:dyDescent="0.25">
      <c r="A124" s="15"/>
      <c r="B124" s="15" t="s">
        <v>527</v>
      </c>
      <c r="C124" s="15" t="s">
        <v>979</v>
      </c>
      <c r="D124" s="15" t="s">
        <v>1072</v>
      </c>
      <c r="E124" s="15" t="s">
        <v>1440</v>
      </c>
      <c r="F124" s="15" t="s">
        <v>1667</v>
      </c>
      <c r="G124" s="15" t="s">
        <v>1792</v>
      </c>
      <c r="H124" s="23" t="s">
        <v>1905</v>
      </c>
      <c r="I124" s="23" t="s">
        <v>2120</v>
      </c>
      <c r="J124" s="15" t="s">
        <v>205</v>
      </c>
      <c r="K124" s="15" t="s">
        <v>206</v>
      </c>
      <c r="L124" s="15" t="s">
        <v>212</v>
      </c>
      <c r="M124" s="15" t="s">
        <v>241</v>
      </c>
      <c r="N124" s="16">
        <v>1</v>
      </c>
      <c r="O124" s="17">
        <v>1700</v>
      </c>
      <c r="P124" s="17">
        <f t="shared" si="1"/>
        <v>1700</v>
      </c>
      <c r="Q124" s="18" t="s">
        <v>258</v>
      </c>
      <c r="R124" s="18" t="s">
        <v>266</v>
      </c>
      <c r="S124" s="18" t="s">
        <v>361</v>
      </c>
      <c r="T124" s="18" t="s">
        <v>364</v>
      </c>
    </row>
    <row r="125" spans="1:20" s="4" customFormat="1" ht="90" customHeight="1" x14ac:dyDescent="0.25">
      <c r="A125" s="15"/>
      <c r="B125" s="15" t="s">
        <v>528</v>
      </c>
      <c r="C125" s="15" t="s">
        <v>979</v>
      </c>
      <c r="D125" s="15" t="s">
        <v>1073</v>
      </c>
      <c r="E125" s="15" t="s">
        <v>1449</v>
      </c>
      <c r="F125" s="15" t="s">
        <v>1638</v>
      </c>
      <c r="G125" s="15" t="s">
        <v>1762</v>
      </c>
      <c r="H125" s="23" t="s">
        <v>1906</v>
      </c>
      <c r="I125" s="23" t="s">
        <v>2045</v>
      </c>
      <c r="J125" s="15" t="s">
        <v>205</v>
      </c>
      <c r="K125" s="15" t="s">
        <v>206</v>
      </c>
      <c r="L125" s="15" t="s">
        <v>212</v>
      </c>
      <c r="M125" s="15" t="s">
        <v>241</v>
      </c>
      <c r="N125" s="16">
        <v>1</v>
      </c>
      <c r="O125" s="17">
        <v>3400</v>
      </c>
      <c r="P125" s="17">
        <f t="shared" si="1"/>
        <v>3400</v>
      </c>
      <c r="Q125" s="18" t="s">
        <v>258</v>
      </c>
      <c r="R125" s="18" t="s">
        <v>265</v>
      </c>
      <c r="S125" s="18" t="s">
        <v>361</v>
      </c>
      <c r="T125" s="18" t="s">
        <v>364</v>
      </c>
    </row>
    <row r="126" spans="1:20" s="4" customFormat="1" ht="90" customHeight="1" x14ac:dyDescent="0.25">
      <c r="A126" s="15"/>
      <c r="B126" s="15" t="s">
        <v>529</v>
      </c>
      <c r="C126" s="15" t="s">
        <v>979</v>
      </c>
      <c r="D126" s="15" t="s">
        <v>1074</v>
      </c>
      <c r="E126" s="15" t="s">
        <v>1441</v>
      </c>
      <c r="F126" s="15" t="s">
        <v>1651</v>
      </c>
      <c r="G126" s="15" t="s">
        <v>1787</v>
      </c>
      <c r="H126" s="23" t="s">
        <v>1935</v>
      </c>
      <c r="I126" s="23" t="s">
        <v>2121</v>
      </c>
      <c r="J126" s="15" t="s">
        <v>205</v>
      </c>
      <c r="K126" s="15" t="s">
        <v>206</v>
      </c>
      <c r="L126" s="15" t="s">
        <v>212</v>
      </c>
      <c r="M126" s="15" t="s">
        <v>253</v>
      </c>
      <c r="N126" s="16">
        <v>1</v>
      </c>
      <c r="O126" s="17">
        <v>2200</v>
      </c>
      <c r="P126" s="17">
        <f t="shared" si="1"/>
        <v>2200</v>
      </c>
      <c r="Q126" s="18" t="s">
        <v>258</v>
      </c>
      <c r="R126" s="18" t="s">
        <v>265</v>
      </c>
      <c r="S126" s="18" t="s">
        <v>361</v>
      </c>
      <c r="T126" s="18" t="s">
        <v>364</v>
      </c>
    </row>
    <row r="127" spans="1:20" s="4" customFormat="1" x14ac:dyDescent="0.25">
      <c r="A127" s="15"/>
      <c r="B127" s="15" t="s">
        <v>530</v>
      </c>
      <c r="C127" s="15" t="s">
        <v>979</v>
      </c>
      <c r="D127" s="15" t="s">
        <v>1075</v>
      </c>
      <c r="E127" s="15" t="s">
        <v>1450</v>
      </c>
      <c r="F127" s="15" t="s">
        <v>1676</v>
      </c>
      <c r="G127" s="15" t="s">
        <v>1798</v>
      </c>
      <c r="H127" s="23" t="s">
        <v>1909</v>
      </c>
      <c r="I127" s="23" t="s">
        <v>2122</v>
      </c>
      <c r="J127" s="15" t="s">
        <v>205</v>
      </c>
      <c r="K127" s="15" t="s">
        <v>206</v>
      </c>
      <c r="L127" s="15" t="s">
        <v>217</v>
      </c>
      <c r="M127" s="15" t="s">
        <v>241</v>
      </c>
      <c r="N127" s="16">
        <v>1</v>
      </c>
      <c r="O127" s="17">
        <v>950</v>
      </c>
      <c r="P127" s="17">
        <f t="shared" si="1"/>
        <v>950</v>
      </c>
      <c r="Q127" s="18" t="s">
        <v>258</v>
      </c>
      <c r="R127" s="18" t="s">
        <v>265</v>
      </c>
      <c r="S127" s="18" t="s">
        <v>361</v>
      </c>
      <c r="T127" s="18" t="s">
        <v>369</v>
      </c>
    </row>
    <row r="128" spans="1:20" s="4" customFormat="1" ht="90" customHeight="1" x14ac:dyDescent="0.25">
      <c r="A128" s="15"/>
      <c r="B128" s="15" t="s">
        <v>531</v>
      </c>
      <c r="C128" s="15" t="s">
        <v>979</v>
      </c>
      <c r="D128" s="15" t="s">
        <v>1076</v>
      </c>
      <c r="E128" s="15" t="s">
        <v>1450</v>
      </c>
      <c r="F128" s="15" t="s">
        <v>1676</v>
      </c>
      <c r="G128" s="15" t="s">
        <v>1798</v>
      </c>
      <c r="H128" s="23" t="s">
        <v>1936</v>
      </c>
      <c r="I128" s="23" t="s">
        <v>2123</v>
      </c>
      <c r="J128" s="15" t="s">
        <v>205</v>
      </c>
      <c r="K128" s="15" t="s">
        <v>206</v>
      </c>
      <c r="L128" s="15" t="s">
        <v>217</v>
      </c>
      <c r="M128" s="15" t="s">
        <v>241</v>
      </c>
      <c r="N128" s="16">
        <v>1</v>
      </c>
      <c r="O128" s="17">
        <v>950</v>
      </c>
      <c r="P128" s="17">
        <f t="shared" si="1"/>
        <v>950</v>
      </c>
      <c r="Q128" s="18" t="s">
        <v>258</v>
      </c>
      <c r="R128" s="18" t="s">
        <v>265</v>
      </c>
      <c r="S128" s="18" t="s">
        <v>361</v>
      </c>
      <c r="T128" s="18" t="s">
        <v>369</v>
      </c>
    </row>
    <row r="129" spans="1:20" s="4" customFormat="1" ht="90" customHeight="1" x14ac:dyDescent="0.25">
      <c r="A129" s="15"/>
      <c r="B129" s="15" t="s">
        <v>532</v>
      </c>
      <c r="C129" s="15" t="s">
        <v>979</v>
      </c>
      <c r="D129" s="15" t="s">
        <v>1077</v>
      </c>
      <c r="E129" s="15" t="s">
        <v>1447</v>
      </c>
      <c r="F129" s="15" t="s">
        <v>1662</v>
      </c>
      <c r="G129" s="15" t="s">
        <v>1785</v>
      </c>
      <c r="H129" s="23" t="s">
        <v>1937</v>
      </c>
      <c r="I129" s="23" t="s">
        <v>2124</v>
      </c>
      <c r="J129" s="15" t="s">
        <v>205</v>
      </c>
      <c r="K129" s="15" t="s">
        <v>206</v>
      </c>
      <c r="L129" s="15" t="s">
        <v>217</v>
      </c>
      <c r="M129" s="15" t="s">
        <v>241</v>
      </c>
      <c r="N129" s="16">
        <v>1</v>
      </c>
      <c r="O129" s="17">
        <v>1200</v>
      </c>
      <c r="P129" s="17">
        <f t="shared" si="1"/>
        <v>1200</v>
      </c>
      <c r="Q129" s="18" t="s">
        <v>258</v>
      </c>
      <c r="R129" s="18" t="s">
        <v>276</v>
      </c>
      <c r="S129" s="18" t="s">
        <v>361</v>
      </c>
      <c r="T129" s="18" t="s">
        <v>369</v>
      </c>
    </row>
    <row r="130" spans="1:20" s="4" customFormat="1" ht="90" customHeight="1" x14ac:dyDescent="0.25">
      <c r="A130" s="15"/>
      <c r="B130" s="15" t="s">
        <v>533</v>
      </c>
      <c r="C130" s="15" t="s">
        <v>979</v>
      </c>
      <c r="D130" s="15" t="s">
        <v>1078</v>
      </c>
      <c r="E130" s="15" t="s">
        <v>1451</v>
      </c>
      <c r="F130" s="15" t="s">
        <v>1643</v>
      </c>
      <c r="G130" s="15" t="s">
        <v>1774</v>
      </c>
      <c r="H130" s="23" t="s">
        <v>1938</v>
      </c>
      <c r="I130" s="23" t="s">
        <v>2125</v>
      </c>
      <c r="J130" s="15" t="s">
        <v>205</v>
      </c>
      <c r="K130" s="15" t="s">
        <v>206</v>
      </c>
      <c r="L130" s="15" t="s">
        <v>217</v>
      </c>
      <c r="M130" s="15" t="s">
        <v>246</v>
      </c>
      <c r="N130" s="16">
        <v>1</v>
      </c>
      <c r="O130" s="17">
        <v>590</v>
      </c>
      <c r="P130" s="17">
        <f t="shared" ref="P130:P193" si="2">$N130*O130</f>
        <v>590</v>
      </c>
      <c r="Q130" s="18" t="s">
        <v>258</v>
      </c>
      <c r="R130" s="18" t="s">
        <v>265</v>
      </c>
      <c r="S130" s="18" t="s">
        <v>361</v>
      </c>
      <c r="T130" s="18" t="s">
        <v>369</v>
      </c>
    </row>
    <row r="131" spans="1:20" s="4" customFormat="1" ht="90" customHeight="1" x14ac:dyDescent="0.25">
      <c r="A131" s="15"/>
      <c r="B131" s="15" t="s">
        <v>534</v>
      </c>
      <c r="C131" s="15" t="s">
        <v>979</v>
      </c>
      <c r="D131" s="15" t="s">
        <v>1078</v>
      </c>
      <c r="E131" s="15" t="s">
        <v>1451</v>
      </c>
      <c r="F131" s="15" t="s">
        <v>1680</v>
      </c>
      <c r="G131" s="15" t="s">
        <v>1801</v>
      </c>
      <c r="H131" s="23" t="s">
        <v>1938</v>
      </c>
      <c r="I131" s="23" t="s">
        <v>2125</v>
      </c>
      <c r="J131" s="15" t="s">
        <v>205</v>
      </c>
      <c r="K131" s="15" t="s">
        <v>206</v>
      </c>
      <c r="L131" s="15" t="s">
        <v>217</v>
      </c>
      <c r="M131" s="15" t="s">
        <v>246</v>
      </c>
      <c r="N131" s="16">
        <v>1</v>
      </c>
      <c r="O131" s="17">
        <v>590</v>
      </c>
      <c r="P131" s="17">
        <f t="shared" si="2"/>
        <v>590</v>
      </c>
      <c r="Q131" s="18" t="s">
        <v>258</v>
      </c>
      <c r="R131" s="18" t="s">
        <v>265</v>
      </c>
      <c r="S131" s="18" t="s">
        <v>361</v>
      </c>
      <c r="T131" s="18" t="s">
        <v>369</v>
      </c>
    </row>
    <row r="132" spans="1:20" s="4" customFormat="1" ht="90" customHeight="1" x14ac:dyDescent="0.25">
      <c r="A132" s="15"/>
      <c r="B132" s="15" t="s">
        <v>535</v>
      </c>
      <c r="C132" s="15" t="s">
        <v>979</v>
      </c>
      <c r="D132" s="15" t="s">
        <v>1078</v>
      </c>
      <c r="E132" s="15" t="s">
        <v>1451</v>
      </c>
      <c r="F132" s="15" t="s">
        <v>1638</v>
      </c>
      <c r="G132" s="15" t="s">
        <v>1762</v>
      </c>
      <c r="H132" s="23" t="s">
        <v>1938</v>
      </c>
      <c r="I132" s="23" t="s">
        <v>2125</v>
      </c>
      <c r="J132" s="15" t="s">
        <v>205</v>
      </c>
      <c r="K132" s="15" t="s">
        <v>206</v>
      </c>
      <c r="L132" s="15" t="s">
        <v>217</v>
      </c>
      <c r="M132" s="15" t="s">
        <v>251</v>
      </c>
      <c r="N132" s="16">
        <v>1</v>
      </c>
      <c r="O132" s="17">
        <v>590</v>
      </c>
      <c r="P132" s="17">
        <f t="shared" si="2"/>
        <v>590</v>
      </c>
      <c r="Q132" s="18" t="s">
        <v>258</v>
      </c>
      <c r="R132" s="18" t="s">
        <v>265</v>
      </c>
      <c r="S132" s="18" t="s">
        <v>361</v>
      </c>
      <c r="T132" s="18" t="s">
        <v>369</v>
      </c>
    </row>
    <row r="133" spans="1:20" s="4" customFormat="1" ht="90" customHeight="1" x14ac:dyDescent="0.25">
      <c r="A133" s="15"/>
      <c r="B133" s="15" t="s">
        <v>536</v>
      </c>
      <c r="C133" s="15" t="s">
        <v>979</v>
      </c>
      <c r="D133" s="15" t="s">
        <v>1079</v>
      </c>
      <c r="E133" s="15" t="s">
        <v>1440</v>
      </c>
      <c r="F133" s="15" t="s">
        <v>1667</v>
      </c>
      <c r="G133" s="15" t="s">
        <v>1792</v>
      </c>
      <c r="H133" s="23" t="s">
        <v>1910</v>
      </c>
      <c r="I133" s="23" t="s">
        <v>2126</v>
      </c>
      <c r="J133" s="15" t="s">
        <v>205</v>
      </c>
      <c r="K133" s="15" t="s">
        <v>206</v>
      </c>
      <c r="L133" s="15" t="s">
        <v>218</v>
      </c>
      <c r="M133" s="15" t="s">
        <v>246</v>
      </c>
      <c r="N133" s="16">
        <v>1</v>
      </c>
      <c r="O133" s="17">
        <v>690</v>
      </c>
      <c r="P133" s="17">
        <f t="shared" si="2"/>
        <v>690</v>
      </c>
      <c r="Q133" s="18" t="s">
        <v>258</v>
      </c>
      <c r="R133" s="18" t="s">
        <v>266</v>
      </c>
      <c r="S133" s="18" t="s">
        <v>361</v>
      </c>
      <c r="T133" s="18" t="s">
        <v>370</v>
      </c>
    </row>
    <row r="134" spans="1:20" s="4" customFormat="1" ht="90" customHeight="1" x14ac:dyDescent="0.25">
      <c r="A134" s="15"/>
      <c r="B134" s="15" t="s">
        <v>537</v>
      </c>
      <c r="C134" s="15" t="s">
        <v>979</v>
      </c>
      <c r="D134" s="15" t="s">
        <v>1079</v>
      </c>
      <c r="E134" s="15" t="s">
        <v>1440</v>
      </c>
      <c r="F134" s="15" t="s">
        <v>1667</v>
      </c>
      <c r="G134" s="15" t="s">
        <v>1792</v>
      </c>
      <c r="H134" s="23" t="s">
        <v>1910</v>
      </c>
      <c r="I134" s="23" t="s">
        <v>2126</v>
      </c>
      <c r="J134" s="15" t="s">
        <v>205</v>
      </c>
      <c r="K134" s="15" t="s">
        <v>206</v>
      </c>
      <c r="L134" s="15" t="s">
        <v>218</v>
      </c>
      <c r="M134" s="15" t="s">
        <v>241</v>
      </c>
      <c r="N134" s="16">
        <v>1</v>
      </c>
      <c r="O134" s="17">
        <v>690</v>
      </c>
      <c r="P134" s="17">
        <f t="shared" si="2"/>
        <v>690</v>
      </c>
      <c r="Q134" s="18" t="s">
        <v>258</v>
      </c>
      <c r="R134" s="18" t="s">
        <v>266</v>
      </c>
      <c r="S134" s="18" t="s">
        <v>361</v>
      </c>
      <c r="T134" s="18" t="s">
        <v>370</v>
      </c>
    </row>
    <row r="135" spans="1:20" s="4" customFormat="1" ht="90" customHeight="1" x14ac:dyDescent="0.25">
      <c r="A135" s="15"/>
      <c r="B135" s="15" t="s">
        <v>538</v>
      </c>
      <c r="C135" s="15" t="s">
        <v>979</v>
      </c>
      <c r="D135" s="15" t="s">
        <v>1079</v>
      </c>
      <c r="E135" s="15" t="s">
        <v>1440</v>
      </c>
      <c r="F135" s="15" t="s">
        <v>1638</v>
      </c>
      <c r="G135" s="15" t="s">
        <v>1762</v>
      </c>
      <c r="H135" s="23" t="s">
        <v>1910</v>
      </c>
      <c r="I135" s="23" t="s">
        <v>2126</v>
      </c>
      <c r="J135" s="15" t="s">
        <v>205</v>
      </c>
      <c r="K135" s="15" t="s">
        <v>206</v>
      </c>
      <c r="L135" s="15" t="s">
        <v>218</v>
      </c>
      <c r="M135" s="15" t="s">
        <v>241</v>
      </c>
      <c r="N135" s="16">
        <v>1</v>
      </c>
      <c r="O135" s="17">
        <v>690</v>
      </c>
      <c r="P135" s="17">
        <f t="shared" si="2"/>
        <v>690</v>
      </c>
      <c r="Q135" s="18" t="s">
        <v>258</v>
      </c>
      <c r="R135" s="18" t="s">
        <v>266</v>
      </c>
      <c r="S135" s="18" t="s">
        <v>361</v>
      </c>
      <c r="T135" s="18" t="s">
        <v>370</v>
      </c>
    </row>
    <row r="136" spans="1:20" s="4" customFormat="1" ht="90" customHeight="1" x14ac:dyDescent="0.25">
      <c r="A136" s="15"/>
      <c r="B136" s="15" t="s">
        <v>539</v>
      </c>
      <c r="C136" s="15" t="s">
        <v>979</v>
      </c>
      <c r="D136" s="15" t="s">
        <v>1080</v>
      </c>
      <c r="E136" s="15" t="s">
        <v>1452</v>
      </c>
      <c r="F136" s="15" t="s">
        <v>1662</v>
      </c>
      <c r="G136" s="15" t="s">
        <v>1785</v>
      </c>
      <c r="H136" s="23" t="s">
        <v>1910</v>
      </c>
      <c r="I136" s="23" t="s">
        <v>2127</v>
      </c>
      <c r="J136" s="15" t="s">
        <v>205</v>
      </c>
      <c r="K136" s="15" t="s">
        <v>206</v>
      </c>
      <c r="L136" s="15" t="s">
        <v>218</v>
      </c>
      <c r="M136" s="15" t="s">
        <v>241</v>
      </c>
      <c r="N136" s="16">
        <v>1</v>
      </c>
      <c r="O136" s="17">
        <v>690</v>
      </c>
      <c r="P136" s="17">
        <f t="shared" si="2"/>
        <v>690</v>
      </c>
      <c r="Q136" s="18" t="s">
        <v>258</v>
      </c>
      <c r="R136" s="18" t="s">
        <v>265</v>
      </c>
      <c r="S136" s="18" t="s">
        <v>361</v>
      </c>
      <c r="T136" s="18" t="s">
        <v>370</v>
      </c>
    </row>
    <row r="137" spans="1:20" s="4" customFormat="1" ht="90" customHeight="1" x14ac:dyDescent="0.25">
      <c r="A137" s="15"/>
      <c r="B137" s="15" t="s">
        <v>540</v>
      </c>
      <c r="C137" s="15" t="s">
        <v>979</v>
      </c>
      <c r="D137" s="15" t="s">
        <v>1081</v>
      </c>
      <c r="E137" s="15" t="s">
        <v>1453</v>
      </c>
      <c r="F137" s="15" t="s">
        <v>1643</v>
      </c>
      <c r="G137" s="15" t="s">
        <v>1774</v>
      </c>
      <c r="H137" s="23" t="s">
        <v>1910</v>
      </c>
      <c r="I137" s="23" t="s">
        <v>2053</v>
      </c>
      <c r="J137" s="15" t="s">
        <v>205</v>
      </c>
      <c r="K137" s="15" t="s">
        <v>206</v>
      </c>
      <c r="L137" s="15" t="s">
        <v>218</v>
      </c>
      <c r="M137" s="15" t="s">
        <v>246</v>
      </c>
      <c r="N137" s="16">
        <v>1</v>
      </c>
      <c r="O137" s="17">
        <v>790</v>
      </c>
      <c r="P137" s="17">
        <f t="shared" si="2"/>
        <v>790</v>
      </c>
      <c r="Q137" s="18" t="s">
        <v>258</v>
      </c>
      <c r="R137" s="18" t="s">
        <v>270</v>
      </c>
      <c r="S137" s="18" t="s">
        <v>361</v>
      </c>
      <c r="T137" s="18" t="s">
        <v>370</v>
      </c>
    </row>
    <row r="138" spans="1:20" s="4" customFormat="1" ht="90" customHeight="1" x14ac:dyDescent="0.25">
      <c r="A138" s="15"/>
      <c r="B138" s="15" t="s">
        <v>541</v>
      </c>
      <c r="C138" s="15" t="s">
        <v>979</v>
      </c>
      <c r="D138" s="15" t="s">
        <v>1081</v>
      </c>
      <c r="E138" s="15" t="s">
        <v>1453</v>
      </c>
      <c r="F138" s="15" t="s">
        <v>1681</v>
      </c>
      <c r="G138" s="15" t="s">
        <v>1782</v>
      </c>
      <c r="H138" s="23" t="s">
        <v>1910</v>
      </c>
      <c r="I138" s="23" t="s">
        <v>2053</v>
      </c>
      <c r="J138" s="15" t="s">
        <v>205</v>
      </c>
      <c r="K138" s="15" t="s">
        <v>206</v>
      </c>
      <c r="L138" s="15" t="s">
        <v>218</v>
      </c>
      <c r="M138" s="15" t="s">
        <v>241</v>
      </c>
      <c r="N138" s="16">
        <v>2</v>
      </c>
      <c r="O138" s="17">
        <v>790</v>
      </c>
      <c r="P138" s="17">
        <f t="shared" si="2"/>
        <v>1580</v>
      </c>
      <c r="Q138" s="18" t="s">
        <v>258</v>
      </c>
      <c r="R138" s="18" t="s">
        <v>270</v>
      </c>
      <c r="S138" s="18" t="s">
        <v>361</v>
      </c>
      <c r="T138" s="18" t="s">
        <v>370</v>
      </c>
    </row>
    <row r="139" spans="1:20" s="4" customFormat="1" ht="90" customHeight="1" x14ac:dyDescent="0.25">
      <c r="A139" s="15"/>
      <c r="B139" s="15" t="s">
        <v>542</v>
      </c>
      <c r="C139" s="15" t="s">
        <v>979</v>
      </c>
      <c r="D139" s="15" t="s">
        <v>1082</v>
      </c>
      <c r="E139" s="15" t="s">
        <v>1454</v>
      </c>
      <c r="F139" s="15" t="s">
        <v>1682</v>
      </c>
      <c r="G139" s="15" t="s">
        <v>1787</v>
      </c>
      <c r="H139" s="23" t="s">
        <v>1910</v>
      </c>
      <c r="I139" s="23" t="s">
        <v>2128</v>
      </c>
      <c r="J139" s="15" t="s">
        <v>205</v>
      </c>
      <c r="K139" s="15" t="s">
        <v>206</v>
      </c>
      <c r="L139" s="15" t="s">
        <v>218</v>
      </c>
      <c r="M139" s="15" t="s">
        <v>241</v>
      </c>
      <c r="N139" s="16">
        <v>1</v>
      </c>
      <c r="O139" s="17">
        <v>870</v>
      </c>
      <c r="P139" s="17">
        <f t="shared" si="2"/>
        <v>870</v>
      </c>
      <c r="Q139" s="18" t="s">
        <v>258</v>
      </c>
      <c r="R139" s="18" t="s">
        <v>266</v>
      </c>
      <c r="S139" s="18" t="s">
        <v>361</v>
      </c>
      <c r="T139" s="18" t="s">
        <v>370</v>
      </c>
    </row>
    <row r="140" spans="1:20" s="4" customFormat="1" ht="90" customHeight="1" x14ac:dyDescent="0.25">
      <c r="A140" s="15"/>
      <c r="B140" s="15" t="s">
        <v>543</v>
      </c>
      <c r="C140" s="15" t="s">
        <v>979</v>
      </c>
      <c r="D140" s="15" t="s">
        <v>1083</v>
      </c>
      <c r="E140" s="15" t="s">
        <v>1434</v>
      </c>
      <c r="F140" s="15" t="s">
        <v>1643</v>
      </c>
      <c r="G140" s="15" t="s">
        <v>1774</v>
      </c>
      <c r="H140" s="23" t="s">
        <v>1910</v>
      </c>
      <c r="I140" s="23" t="s">
        <v>2129</v>
      </c>
      <c r="J140" s="15" t="s">
        <v>205</v>
      </c>
      <c r="K140" s="15" t="s">
        <v>206</v>
      </c>
      <c r="L140" s="15" t="s">
        <v>218</v>
      </c>
      <c r="M140" s="15" t="s">
        <v>241</v>
      </c>
      <c r="N140" s="16">
        <v>1</v>
      </c>
      <c r="O140" s="17">
        <v>790</v>
      </c>
      <c r="P140" s="17">
        <f t="shared" si="2"/>
        <v>790</v>
      </c>
      <c r="Q140" s="18" t="s">
        <v>258</v>
      </c>
      <c r="R140" s="18" t="s">
        <v>275</v>
      </c>
      <c r="S140" s="18" t="s">
        <v>361</v>
      </c>
      <c r="T140" s="18" t="s">
        <v>370</v>
      </c>
    </row>
    <row r="141" spans="1:20" s="4" customFormat="1" ht="90" customHeight="1" x14ac:dyDescent="0.25">
      <c r="A141" s="15"/>
      <c r="B141" s="15" t="s">
        <v>544</v>
      </c>
      <c r="C141" s="15" t="s">
        <v>979</v>
      </c>
      <c r="D141" s="15" t="s">
        <v>1084</v>
      </c>
      <c r="E141" s="15" t="s">
        <v>1455</v>
      </c>
      <c r="F141" s="15" t="s">
        <v>1682</v>
      </c>
      <c r="G141" s="15" t="s">
        <v>1787</v>
      </c>
      <c r="H141" s="23" t="s">
        <v>1910</v>
      </c>
      <c r="I141" s="23" t="s">
        <v>2130</v>
      </c>
      <c r="J141" s="15" t="s">
        <v>205</v>
      </c>
      <c r="K141" s="15" t="s">
        <v>206</v>
      </c>
      <c r="L141" s="15" t="s">
        <v>218</v>
      </c>
      <c r="M141" s="15" t="s">
        <v>241</v>
      </c>
      <c r="N141" s="16">
        <v>4</v>
      </c>
      <c r="O141" s="17">
        <v>690</v>
      </c>
      <c r="P141" s="17">
        <f t="shared" si="2"/>
        <v>2760</v>
      </c>
      <c r="Q141" s="18" t="s">
        <v>258</v>
      </c>
      <c r="R141" s="18" t="s">
        <v>270</v>
      </c>
      <c r="S141" s="18" t="s">
        <v>361</v>
      </c>
      <c r="T141" s="18" t="s">
        <v>370</v>
      </c>
    </row>
    <row r="142" spans="1:20" s="4" customFormat="1" ht="90" customHeight="1" x14ac:dyDescent="0.25">
      <c r="A142" s="15"/>
      <c r="B142" s="15" t="s">
        <v>545</v>
      </c>
      <c r="C142" s="15" t="s">
        <v>979</v>
      </c>
      <c r="D142" s="15" t="s">
        <v>1085</v>
      </c>
      <c r="E142" s="15" t="s">
        <v>1436</v>
      </c>
      <c r="F142" s="15" t="s">
        <v>1681</v>
      </c>
      <c r="G142" s="15" t="s">
        <v>1782</v>
      </c>
      <c r="H142" s="23" t="s">
        <v>1910</v>
      </c>
      <c r="I142" s="23" t="s">
        <v>2131</v>
      </c>
      <c r="J142" s="15" t="s">
        <v>205</v>
      </c>
      <c r="K142" s="15" t="s">
        <v>206</v>
      </c>
      <c r="L142" s="15" t="s">
        <v>218</v>
      </c>
      <c r="M142" s="15" t="s">
        <v>241</v>
      </c>
      <c r="N142" s="16">
        <v>1</v>
      </c>
      <c r="O142" s="17">
        <v>690</v>
      </c>
      <c r="P142" s="17">
        <f t="shared" si="2"/>
        <v>690</v>
      </c>
      <c r="Q142" s="18" t="s">
        <v>258</v>
      </c>
      <c r="R142" s="18" t="s">
        <v>292</v>
      </c>
      <c r="S142" s="18" t="s">
        <v>361</v>
      </c>
      <c r="T142" s="18" t="s">
        <v>370</v>
      </c>
    </row>
    <row r="143" spans="1:20" s="4" customFormat="1" ht="90" customHeight="1" x14ac:dyDescent="0.25">
      <c r="A143" s="15"/>
      <c r="B143" s="15" t="s">
        <v>546</v>
      </c>
      <c r="C143" s="15" t="s">
        <v>979</v>
      </c>
      <c r="D143" s="15" t="s">
        <v>1086</v>
      </c>
      <c r="E143" s="15" t="s">
        <v>1456</v>
      </c>
      <c r="F143" s="15" t="s">
        <v>1640</v>
      </c>
      <c r="G143" s="15" t="s">
        <v>1786</v>
      </c>
      <c r="H143" s="23" t="s">
        <v>1910</v>
      </c>
      <c r="I143" s="23" t="s">
        <v>2132</v>
      </c>
      <c r="J143" s="15" t="s">
        <v>205</v>
      </c>
      <c r="K143" s="15" t="s">
        <v>206</v>
      </c>
      <c r="L143" s="15" t="s">
        <v>218</v>
      </c>
      <c r="M143" s="15" t="s">
        <v>241</v>
      </c>
      <c r="N143" s="16">
        <v>1</v>
      </c>
      <c r="O143" s="17">
        <v>1110</v>
      </c>
      <c r="P143" s="17">
        <f t="shared" si="2"/>
        <v>1110</v>
      </c>
      <c r="Q143" s="18" t="s">
        <v>258</v>
      </c>
      <c r="R143" s="18" t="s">
        <v>276</v>
      </c>
      <c r="S143" s="18" t="s">
        <v>361</v>
      </c>
      <c r="T143" s="18" t="s">
        <v>370</v>
      </c>
    </row>
    <row r="144" spans="1:20" s="4" customFormat="1" ht="90" customHeight="1" x14ac:dyDescent="0.25">
      <c r="A144" s="15"/>
      <c r="B144" s="15" t="s">
        <v>547</v>
      </c>
      <c r="C144" s="15" t="s">
        <v>979</v>
      </c>
      <c r="D144" s="15" t="s">
        <v>1087</v>
      </c>
      <c r="E144" s="15" t="s">
        <v>1437</v>
      </c>
      <c r="F144" s="15" t="s">
        <v>1675</v>
      </c>
      <c r="G144" s="15" t="s">
        <v>1793</v>
      </c>
      <c r="H144" s="23" t="s">
        <v>1910</v>
      </c>
      <c r="I144" s="23" t="s">
        <v>2133</v>
      </c>
      <c r="J144" s="15" t="s">
        <v>205</v>
      </c>
      <c r="K144" s="15" t="s">
        <v>206</v>
      </c>
      <c r="L144" s="15" t="s">
        <v>218</v>
      </c>
      <c r="M144" s="15" t="s">
        <v>241</v>
      </c>
      <c r="N144" s="16">
        <v>2</v>
      </c>
      <c r="O144" s="17">
        <v>790</v>
      </c>
      <c r="P144" s="17">
        <f t="shared" si="2"/>
        <v>1580</v>
      </c>
      <c r="Q144" s="18" t="s">
        <v>258</v>
      </c>
      <c r="R144" s="18" t="s">
        <v>271</v>
      </c>
      <c r="S144" s="18" t="s">
        <v>361</v>
      </c>
      <c r="T144" s="18" t="s">
        <v>370</v>
      </c>
    </row>
    <row r="145" spans="1:20" s="4" customFormat="1" ht="90" customHeight="1" x14ac:dyDescent="0.25">
      <c r="A145" s="15"/>
      <c r="B145" s="15" t="s">
        <v>548</v>
      </c>
      <c r="C145" s="15" t="s">
        <v>979</v>
      </c>
      <c r="D145" s="15" t="s">
        <v>1088</v>
      </c>
      <c r="E145" s="15" t="s">
        <v>1456</v>
      </c>
      <c r="F145" s="15" t="s">
        <v>1662</v>
      </c>
      <c r="G145" s="15" t="s">
        <v>1785</v>
      </c>
      <c r="H145" s="23" t="s">
        <v>1910</v>
      </c>
      <c r="I145" s="23" t="s">
        <v>2132</v>
      </c>
      <c r="J145" s="15" t="s">
        <v>205</v>
      </c>
      <c r="K145" s="15" t="s">
        <v>206</v>
      </c>
      <c r="L145" s="15" t="s">
        <v>218</v>
      </c>
      <c r="M145" s="15" t="s">
        <v>241</v>
      </c>
      <c r="N145" s="16">
        <v>3</v>
      </c>
      <c r="O145" s="17">
        <v>990</v>
      </c>
      <c r="P145" s="17">
        <f t="shared" si="2"/>
        <v>2970</v>
      </c>
      <c r="Q145" s="18" t="s">
        <v>258</v>
      </c>
      <c r="R145" s="18" t="s">
        <v>276</v>
      </c>
      <c r="S145" s="18" t="s">
        <v>361</v>
      </c>
      <c r="T145" s="18" t="s">
        <v>370</v>
      </c>
    </row>
    <row r="146" spans="1:20" s="4" customFormat="1" ht="90" customHeight="1" x14ac:dyDescent="0.25">
      <c r="A146" s="15"/>
      <c r="B146" s="15" t="s">
        <v>549</v>
      </c>
      <c r="C146" s="15" t="s">
        <v>979</v>
      </c>
      <c r="D146" s="15" t="s">
        <v>1089</v>
      </c>
      <c r="E146" s="15" t="s">
        <v>1434</v>
      </c>
      <c r="F146" s="15" t="s">
        <v>1643</v>
      </c>
      <c r="G146" s="15" t="s">
        <v>1774</v>
      </c>
      <c r="H146" s="23" t="s">
        <v>1910</v>
      </c>
      <c r="I146" s="23" t="s">
        <v>2129</v>
      </c>
      <c r="J146" s="15" t="s">
        <v>205</v>
      </c>
      <c r="K146" s="15" t="s">
        <v>206</v>
      </c>
      <c r="L146" s="15" t="s">
        <v>218</v>
      </c>
      <c r="M146" s="15" t="s">
        <v>241</v>
      </c>
      <c r="N146" s="16">
        <v>1</v>
      </c>
      <c r="O146" s="17">
        <v>990</v>
      </c>
      <c r="P146" s="17">
        <f t="shared" si="2"/>
        <v>990</v>
      </c>
      <c r="Q146" s="18" t="s">
        <v>258</v>
      </c>
      <c r="R146" s="18" t="s">
        <v>275</v>
      </c>
      <c r="S146" s="18" t="s">
        <v>361</v>
      </c>
      <c r="T146" s="18" t="s">
        <v>370</v>
      </c>
    </row>
    <row r="147" spans="1:20" s="4" customFormat="1" ht="90" customHeight="1" x14ac:dyDescent="0.25">
      <c r="A147" s="15"/>
      <c r="B147" s="15" t="s">
        <v>550</v>
      </c>
      <c r="C147" s="15" t="s">
        <v>979</v>
      </c>
      <c r="D147" s="15" t="s">
        <v>1090</v>
      </c>
      <c r="E147" s="15" t="s">
        <v>1457</v>
      </c>
      <c r="F147" s="15" t="s">
        <v>1683</v>
      </c>
      <c r="G147" s="15" t="s">
        <v>1802</v>
      </c>
      <c r="H147" s="23" t="s">
        <v>1910</v>
      </c>
      <c r="I147" s="23" t="s">
        <v>2134</v>
      </c>
      <c r="J147" s="15" t="s">
        <v>205</v>
      </c>
      <c r="K147" s="15" t="s">
        <v>206</v>
      </c>
      <c r="L147" s="15" t="s">
        <v>218</v>
      </c>
      <c r="M147" s="15" t="s">
        <v>241</v>
      </c>
      <c r="N147" s="16">
        <v>2</v>
      </c>
      <c r="O147" s="17">
        <v>980</v>
      </c>
      <c r="P147" s="17">
        <f t="shared" si="2"/>
        <v>1960</v>
      </c>
      <c r="Q147" s="18" t="s">
        <v>258</v>
      </c>
      <c r="R147" s="18" t="s">
        <v>265</v>
      </c>
      <c r="S147" s="18" t="s">
        <v>361</v>
      </c>
      <c r="T147" s="18" t="s">
        <v>370</v>
      </c>
    </row>
    <row r="148" spans="1:20" s="4" customFormat="1" ht="90" customHeight="1" x14ac:dyDescent="0.25">
      <c r="A148" s="15"/>
      <c r="B148" s="15" t="s">
        <v>551</v>
      </c>
      <c r="C148" s="15" t="s">
        <v>979</v>
      </c>
      <c r="D148" s="15" t="s">
        <v>1091</v>
      </c>
      <c r="E148" s="15" t="s">
        <v>1453</v>
      </c>
      <c r="F148" s="15" t="s">
        <v>1643</v>
      </c>
      <c r="G148" s="15" t="s">
        <v>1774</v>
      </c>
      <c r="H148" s="23" t="s">
        <v>1939</v>
      </c>
      <c r="I148" s="23" t="s">
        <v>2135</v>
      </c>
      <c r="J148" s="15" t="s">
        <v>205</v>
      </c>
      <c r="K148" s="15" t="s">
        <v>206</v>
      </c>
      <c r="L148" s="15" t="s">
        <v>223</v>
      </c>
      <c r="M148" s="15" t="s">
        <v>241</v>
      </c>
      <c r="N148" s="16">
        <v>1</v>
      </c>
      <c r="O148" s="17">
        <v>350</v>
      </c>
      <c r="P148" s="17">
        <f t="shared" si="2"/>
        <v>350</v>
      </c>
      <c r="Q148" s="18" t="s">
        <v>258</v>
      </c>
      <c r="R148" s="18" t="s">
        <v>298</v>
      </c>
      <c r="S148" s="18" t="s">
        <v>361</v>
      </c>
      <c r="T148" s="18" t="s">
        <v>370</v>
      </c>
    </row>
    <row r="149" spans="1:20" s="4" customFormat="1" ht="90" customHeight="1" x14ac:dyDescent="0.25">
      <c r="A149" s="15"/>
      <c r="B149" s="15" t="s">
        <v>552</v>
      </c>
      <c r="C149" s="15" t="s">
        <v>979</v>
      </c>
      <c r="D149" s="15" t="s">
        <v>1091</v>
      </c>
      <c r="E149" s="15" t="s">
        <v>1453</v>
      </c>
      <c r="F149" s="15" t="s">
        <v>1681</v>
      </c>
      <c r="G149" s="15" t="s">
        <v>1782</v>
      </c>
      <c r="H149" s="23" t="s">
        <v>1939</v>
      </c>
      <c r="I149" s="23" t="s">
        <v>2135</v>
      </c>
      <c r="J149" s="15" t="s">
        <v>205</v>
      </c>
      <c r="K149" s="15" t="s">
        <v>206</v>
      </c>
      <c r="L149" s="15" t="s">
        <v>223</v>
      </c>
      <c r="M149" s="15" t="s">
        <v>241</v>
      </c>
      <c r="N149" s="16">
        <v>1</v>
      </c>
      <c r="O149" s="17">
        <v>350</v>
      </c>
      <c r="P149" s="17">
        <f t="shared" si="2"/>
        <v>350</v>
      </c>
      <c r="Q149" s="18" t="s">
        <v>258</v>
      </c>
      <c r="R149" s="18" t="s">
        <v>298</v>
      </c>
      <c r="S149" s="18" t="s">
        <v>361</v>
      </c>
      <c r="T149" s="18" t="s">
        <v>370</v>
      </c>
    </row>
    <row r="150" spans="1:20" s="4" customFormat="1" ht="90" customHeight="1" x14ac:dyDescent="0.25">
      <c r="A150" s="15"/>
      <c r="B150" s="15" t="s">
        <v>553</v>
      </c>
      <c r="C150" s="15" t="s">
        <v>979</v>
      </c>
      <c r="D150" s="15" t="s">
        <v>1092</v>
      </c>
      <c r="E150" s="15" t="s">
        <v>1458</v>
      </c>
      <c r="F150" s="15" t="s">
        <v>1652</v>
      </c>
      <c r="G150" s="15" t="s">
        <v>1788</v>
      </c>
      <c r="H150" s="23" t="s">
        <v>1940</v>
      </c>
      <c r="I150" s="23" t="s">
        <v>2109</v>
      </c>
      <c r="J150" s="15" t="s">
        <v>205</v>
      </c>
      <c r="K150" s="15" t="s">
        <v>206</v>
      </c>
      <c r="L150" s="15" t="s">
        <v>223</v>
      </c>
      <c r="M150" s="15" t="s">
        <v>241</v>
      </c>
      <c r="N150" s="16">
        <v>2</v>
      </c>
      <c r="O150" s="17">
        <v>390</v>
      </c>
      <c r="P150" s="17">
        <f t="shared" si="2"/>
        <v>780</v>
      </c>
      <c r="Q150" s="18" t="s">
        <v>258</v>
      </c>
      <c r="R150" s="18" t="s">
        <v>299</v>
      </c>
      <c r="S150" s="18" t="s">
        <v>361</v>
      </c>
      <c r="T150" s="18" t="s">
        <v>370</v>
      </c>
    </row>
    <row r="151" spans="1:20" s="4" customFormat="1" ht="90" customHeight="1" x14ac:dyDescent="0.25">
      <c r="A151" s="15"/>
      <c r="B151" s="15" t="s">
        <v>554</v>
      </c>
      <c r="C151" s="15" t="s">
        <v>979</v>
      </c>
      <c r="D151" s="15" t="s">
        <v>1093</v>
      </c>
      <c r="E151" s="15" t="s">
        <v>1459</v>
      </c>
      <c r="F151" s="15" t="s">
        <v>1661</v>
      </c>
      <c r="G151" s="15" t="s">
        <v>1784</v>
      </c>
      <c r="H151" s="23" t="s">
        <v>1941</v>
      </c>
      <c r="I151" s="23" t="s">
        <v>2109</v>
      </c>
      <c r="J151" s="15" t="s">
        <v>205</v>
      </c>
      <c r="K151" s="15" t="s">
        <v>206</v>
      </c>
      <c r="L151" s="15" t="s">
        <v>223</v>
      </c>
      <c r="M151" s="15" t="s">
        <v>241</v>
      </c>
      <c r="N151" s="16">
        <v>1</v>
      </c>
      <c r="O151" s="17">
        <v>390</v>
      </c>
      <c r="P151" s="17">
        <f t="shared" si="2"/>
        <v>390</v>
      </c>
      <c r="Q151" s="18" t="s">
        <v>258</v>
      </c>
      <c r="R151" s="18" t="s">
        <v>299</v>
      </c>
      <c r="S151" s="18" t="s">
        <v>361</v>
      </c>
      <c r="T151" s="18" t="s">
        <v>370</v>
      </c>
    </row>
    <row r="152" spans="1:20" s="4" customFormat="1" ht="90" customHeight="1" x14ac:dyDescent="0.25">
      <c r="A152" s="15"/>
      <c r="B152" s="15" t="s">
        <v>555</v>
      </c>
      <c r="C152" s="15" t="s">
        <v>979</v>
      </c>
      <c r="D152" s="15" t="s">
        <v>1094</v>
      </c>
      <c r="E152" s="15" t="s">
        <v>1434</v>
      </c>
      <c r="F152" s="15" t="s">
        <v>1643</v>
      </c>
      <c r="G152" s="15" t="s">
        <v>1774</v>
      </c>
      <c r="H152" s="23" t="s">
        <v>1922</v>
      </c>
      <c r="I152" s="23" t="s">
        <v>2136</v>
      </c>
      <c r="J152" s="15" t="s">
        <v>205</v>
      </c>
      <c r="K152" s="15" t="s">
        <v>206</v>
      </c>
      <c r="L152" s="15" t="s">
        <v>223</v>
      </c>
      <c r="M152" s="15" t="s">
        <v>246</v>
      </c>
      <c r="N152" s="16">
        <v>1</v>
      </c>
      <c r="O152" s="17">
        <v>620</v>
      </c>
      <c r="P152" s="17">
        <f t="shared" si="2"/>
        <v>620</v>
      </c>
      <c r="Q152" s="18" t="s">
        <v>258</v>
      </c>
      <c r="R152" s="18" t="s">
        <v>275</v>
      </c>
      <c r="S152" s="18" t="s">
        <v>361</v>
      </c>
      <c r="T152" s="18" t="s">
        <v>370</v>
      </c>
    </row>
    <row r="153" spans="1:20" s="4" customFormat="1" ht="90" customHeight="1" x14ac:dyDescent="0.25">
      <c r="A153" s="15"/>
      <c r="B153" s="15" t="s">
        <v>556</v>
      </c>
      <c r="C153" s="15" t="s">
        <v>979</v>
      </c>
      <c r="D153" s="15" t="s">
        <v>1094</v>
      </c>
      <c r="E153" s="15" t="s">
        <v>1434</v>
      </c>
      <c r="F153" s="15" t="s">
        <v>1667</v>
      </c>
      <c r="G153" s="15" t="s">
        <v>1792</v>
      </c>
      <c r="H153" s="23" t="s">
        <v>1922</v>
      </c>
      <c r="I153" s="23" t="s">
        <v>2136</v>
      </c>
      <c r="J153" s="15" t="s">
        <v>205</v>
      </c>
      <c r="K153" s="15" t="s">
        <v>206</v>
      </c>
      <c r="L153" s="15" t="s">
        <v>223</v>
      </c>
      <c r="M153" s="15" t="s">
        <v>241</v>
      </c>
      <c r="N153" s="16">
        <v>1</v>
      </c>
      <c r="O153" s="17">
        <v>620</v>
      </c>
      <c r="P153" s="17">
        <f t="shared" si="2"/>
        <v>620</v>
      </c>
      <c r="Q153" s="18" t="s">
        <v>258</v>
      </c>
      <c r="R153" s="18" t="s">
        <v>275</v>
      </c>
      <c r="S153" s="18" t="s">
        <v>361</v>
      </c>
      <c r="T153" s="18" t="s">
        <v>370</v>
      </c>
    </row>
    <row r="154" spans="1:20" s="4" customFormat="1" ht="90" customHeight="1" x14ac:dyDescent="0.25">
      <c r="A154" s="15"/>
      <c r="B154" s="15" t="s">
        <v>557</v>
      </c>
      <c r="C154" s="15" t="s">
        <v>979</v>
      </c>
      <c r="D154" s="15" t="s">
        <v>1095</v>
      </c>
      <c r="E154" s="15" t="s">
        <v>1434</v>
      </c>
      <c r="F154" s="15" t="s">
        <v>1643</v>
      </c>
      <c r="G154" s="15" t="s">
        <v>1774</v>
      </c>
      <c r="H154" s="23" t="s">
        <v>1911</v>
      </c>
      <c r="I154" s="23" t="s">
        <v>2137</v>
      </c>
      <c r="J154" s="15" t="s">
        <v>205</v>
      </c>
      <c r="K154" s="15" t="s">
        <v>206</v>
      </c>
      <c r="L154" s="15" t="s">
        <v>219</v>
      </c>
      <c r="M154" s="15" t="s">
        <v>241</v>
      </c>
      <c r="N154" s="16">
        <v>1</v>
      </c>
      <c r="O154" s="17">
        <v>850</v>
      </c>
      <c r="P154" s="17">
        <f t="shared" si="2"/>
        <v>850</v>
      </c>
      <c r="Q154" s="18" t="s">
        <v>258</v>
      </c>
      <c r="R154" s="18" t="s">
        <v>275</v>
      </c>
      <c r="S154" s="18" t="s">
        <v>361</v>
      </c>
      <c r="T154" s="18" t="s">
        <v>371</v>
      </c>
    </row>
    <row r="155" spans="1:20" s="4" customFormat="1" ht="90" customHeight="1" x14ac:dyDescent="0.25">
      <c r="A155" s="15"/>
      <c r="B155" s="15" t="s">
        <v>558</v>
      </c>
      <c r="C155" s="15" t="s">
        <v>979</v>
      </c>
      <c r="D155" s="15" t="s">
        <v>1096</v>
      </c>
      <c r="E155" s="15" t="s">
        <v>1437</v>
      </c>
      <c r="F155" s="15" t="s">
        <v>1675</v>
      </c>
      <c r="G155" s="15" t="s">
        <v>1793</v>
      </c>
      <c r="H155" s="23" t="s">
        <v>1911</v>
      </c>
      <c r="I155" s="23" t="s">
        <v>2054</v>
      </c>
      <c r="J155" s="15" t="s">
        <v>205</v>
      </c>
      <c r="K155" s="15" t="s">
        <v>206</v>
      </c>
      <c r="L155" s="15" t="s">
        <v>219</v>
      </c>
      <c r="M155" s="15" t="s">
        <v>241</v>
      </c>
      <c r="N155" s="16">
        <v>2</v>
      </c>
      <c r="O155" s="17">
        <v>590</v>
      </c>
      <c r="P155" s="17">
        <f t="shared" si="2"/>
        <v>1180</v>
      </c>
      <c r="Q155" s="18" t="s">
        <v>258</v>
      </c>
      <c r="R155" s="18" t="s">
        <v>271</v>
      </c>
      <c r="S155" s="18" t="s">
        <v>361</v>
      </c>
      <c r="T155" s="18" t="s">
        <v>371</v>
      </c>
    </row>
    <row r="156" spans="1:20" s="4" customFormat="1" x14ac:dyDescent="0.25">
      <c r="A156" s="15"/>
      <c r="B156" s="15" t="s">
        <v>559</v>
      </c>
      <c r="C156" s="15" t="s">
        <v>979</v>
      </c>
      <c r="D156" s="15" t="s">
        <v>1097</v>
      </c>
      <c r="E156" s="15" t="s">
        <v>1460</v>
      </c>
      <c r="F156" s="15" t="s">
        <v>1678</v>
      </c>
      <c r="G156" s="15" t="s">
        <v>1788</v>
      </c>
      <c r="H156" s="23" t="s">
        <v>1911</v>
      </c>
      <c r="I156" s="23" t="s">
        <v>2138</v>
      </c>
      <c r="J156" s="15" t="s">
        <v>205</v>
      </c>
      <c r="K156" s="15" t="s">
        <v>206</v>
      </c>
      <c r="L156" s="15" t="s">
        <v>219</v>
      </c>
      <c r="M156" s="15" t="s">
        <v>241</v>
      </c>
      <c r="N156" s="16">
        <v>2</v>
      </c>
      <c r="O156" s="17">
        <v>490</v>
      </c>
      <c r="P156" s="17">
        <f t="shared" si="2"/>
        <v>980</v>
      </c>
      <c r="Q156" s="18" t="s">
        <v>258</v>
      </c>
      <c r="R156" s="18" t="s">
        <v>300</v>
      </c>
      <c r="S156" s="18" t="s">
        <v>361</v>
      </c>
      <c r="T156" s="18" t="s">
        <v>371</v>
      </c>
    </row>
    <row r="157" spans="1:20" s="4" customFormat="1" ht="90" customHeight="1" x14ac:dyDescent="0.25">
      <c r="A157" s="15"/>
      <c r="B157" s="15" t="s">
        <v>560</v>
      </c>
      <c r="C157" s="15" t="s">
        <v>979</v>
      </c>
      <c r="D157" s="15" t="s">
        <v>1098</v>
      </c>
      <c r="E157" s="15" t="s">
        <v>1456</v>
      </c>
      <c r="F157" s="15" t="s">
        <v>1662</v>
      </c>
      <c r="G157" s="15" t="s">
        <v>1785</v>
      </c>
      <c r="H157" s="23" t="s">
        <v>1911</v>
      </c>
      <c r="I157" s="23" t="s">
        <v>2139</v>
      </c>
      <c r="J157" s="15" t="s">
        <v>205</v>
      </c>
      <c r="K157" s="15" t="s">
        <v>206</v>
      </c>
      <c r="L157" s="15" t="s">
        <v>219</v>
      </c>
      <c r="M157" s="15" t="s">
        <v>241</v>
      </c>
      <c r="N157" s="16">
        <v>1</v>
      </c>
      <c r="O157" s="17">
        <v>1300</v>
      </c>
      <c r="P157" s="17">
        <f t="shared" si="2"/>
        <v>1300</v>
      </c>
      <c r="Q157" s="18" t="s">
        <v>258</v>
      </c>
      <c r="R157" s="18" t="s">
        <v>276</v>
      </c>
      <c r="S157" s="18" t="s">
        <v>361</v>
      </c>
      <c r="T157" s="18" t="s">
        <v>371</v>
      </c>
    </row>
    <row r="158" spans="1:20" s="4" customFormat="1" ht="90" customHeight="1" x14ac:dyDescent="0.25">
      <c r="A158" s="15"/>
      <c r="B158" s="15" t="s">
        <v>561</v>
      </c>
      <c r="C158" s="15" t="s">
        <v>979</v>
      </c>
      <c r="D158" s="15" t="s">
        <v>1098</v>
      </c>
      <c r="E158" s="15" t="s">
        <v>1456</v>
      </c>
      <c r="F158" s="15" t="s">
        <v>1640</v>
      </c>
      <c r="G158" s="15" t="s">
        <v>1786</v>
      </c>
      <c r="H158" s="23" t="s">
        <v>1911</v>
      </c>
      <c r="I158" s="23" t="s">
        <v>2139</v>
      </c>
      <c r="J158" s="15" t="s">
        <v>205</v>
      </c>
      <c r="K158" s="15" t="s">
        <v>206</v>
      </c>
      <c r="L158" s="15" t="s">
        <v>219</v>
      </c>
      <c r="M158" s="15" t="s">
        <v>241</v>
      </c>
      <c r="N158" s="16">
        <v>2</v>
      </c>
      <c r="O158" s="17">
        <v>1300</v>
      </c>
      <c r="P158" s="17">
        <f t="shared" si="2"/>
        <v>2600</v>
      </c>
      <c r="Q158" s="18" t="s">
        <v>258</v>
      </c>
      <c r="R158" s="18" t="s">
        <v>276</v>
      </c>
      <c r="S158" s="18" t="s">
        <v>361</v>
      </c>
      <c r="T158" s="18" t="s">
        <v>371</v>
      </c>
    </row>
    <row r="159" spans="1:20" s="4" customFormat="1" ht="90" customHeight="1" x14ac:dyDescent="0.25">
      <c r="A159" s="15"/>
      <c r="B159" s="15" t="s">
        <v>562</v>
      </c>
      <c r="C159" s="15" t="s">
        <v>979</v>
      </c>
      <c r="D159" s="15" t="s">
        <v>1099</v>
      </c>
      <c r="E159" s="15" t="s">
        <v>1461</v>
      </c>
      <c r="F159" s="15" t="s">
        <v>1634</v>
      </c>
      <c r="G159" s="15" t="s">
        <v>1784</v>
      </c>
      <c r="H159" s="23" t="s">
        <v>1911</v>
      </c>
      <c r="I159" s="23" t="s">
        <v>2140</v>
      </c>
      <c r="J159" s="15" t="s">
        <v>205</v>
      </c>
      <c r="K159" s="15" t="s">
        <v>206</v>
      </c>
      <c r="L159" s="15" t="s">
        <v>219</v>
      </c>
      <c r="M159" s="15" t="s">
        <v>241</v>
      </c>
      <c r="N159" s="16">
        <v>1</v>
      </c>
      <c r="O159" s="17">
        <v>790</v>
      </c>
      <c r="P159" s="17">
        <f t="shared" si="2"/>
        <v>790</v>
      </c>
      <c r="Q159" s="18" t="s">
        <v>258</v>
      </c>
      <c r="R159" s="18" t="s">
        <v>268</v>
      </c>
      <c r="S159" s="18" t="s">
        <v>361</v>
      </c>
      <c r="T159" s="18" t="s">
        <v>371</v>
      </c>
    </row>
    <row r="160" spans="1:20" s="4" customFormat="1" ht="90" customHeight="1" x14ac:dyDescent="0.25">
      <c r="A160" s="15"/>
      <c r="B160" s="15" t="s">
        <v>563</v>
      </c>
      <c r="C160" s="15" t="s">
        <v>979</v>
      </c>
      <c r="D160" s="15" t="s">
        <v>1100</v>
      </c>
      <c r="E160" s="15" t="s">
        <v>1453</v>
      </c>
      <c r="F160" s="15" t="s">
        <v>1638</v>
      </c>
      <c r="G160" s="15" t="s">
        <v>1762</v>
      </c>
      <c r="H160" s="23" t="s">
        <v>1911</v>
      </c>
      <c r="I160" s="23" t="s">
        <v>2141</v>
      </c>
      <c r="J160" s="15" t="s">
        <v>205</v>
      </c>
      <c r="K160" s="15" t="s">
        <v>206</v>
      </c>
      <c r="L160" s="15" t="s">
        <v>219</v>
      </c>
      <c r="M160" s="15" t="s">
        <v>241</v>
      </c>
      <c r="N160" s="16">
        <v>1</v>
      </c>
      <c r="O160" s="17">
        <v>890</v>
      </c>
      <c r="P160" s="17">
        <f t="shared" si="2"/>
        <v>890</v>
      </c>
      <c r="Q160" s="18" t="s">
        <v>258</v>
      </c>
      <c r="R160" s="18" t="s">
        <v>270</v>
      </c>
      <c r="S160" s="18" t="s">
        <v>361</v>
      </c>
      <c r="T160" s="18" t="s">
        <v>371</v>
      </c>
    </row>
    <row r="161" spans="1:20" s="4" customFormat="1" ht="90" customHeight="1" x14ac:dyDescent="0.25">
      <c r="A161" s="15"/>
      <c r="B161" s="15" t="s">
        <v>564</v>
      </c>
      <c r="C161" s="15" t="s">
        <v>979</v>
      </c>
      <c r="D161" s="15" t="s">
        <v>1101</v>
      </c>
      <c r="E161" s="15" t="s">
        <v>1452</v>
      </c>
      <c r="F161" s="15" t="s">
        <v>1640</v>
      </c>
      <c r="G161" s="15" t="s">
        <v>1786</v>
      </c>
      <c r="H161" s="23" t="s">
        <v>1911</v>
      </c>
      <c r="I161" s="23" t="s">
        <v>2142</v>
      </c>
      <c r="J161" s="15" t="s">
        <v>205</v>
      </c>
      <c r="K161" s="15" t="s">
        <v>206</v>
      </c>
      <c r="L161" s="15" t="s">
        <v>219</v>
      </c>
      <c r="M161" s="15" t="s">
        <v>241</v>
      </c>
      <c r="N161" s="16">
        <v>1</v>
      </c>
      <c r="O161" s="17">
        <v>750</v>
      </c>
      <c r="P161" s="17">
        <f t="shared" si="2"/>
        <v>750</v>
      </c>
      <c r="Q161" s="18" t="s">
        <v>258</v>
      </c>
      <c r="R161" s="18" t="s">
        <v>265</v>
      </c>
      <c r="S161" s="18" t="s">
        <v>361</v>
      </c>
      <c r="T161" s="18" t="s">
        <v>371</v>
      </c>
    </row>
    <row r="162" spans="1:20" s="4" customFormat="1" x14ac:dyDescent="0.25">
      <c r="A162" s="15"/>
      <c r="B162" s="15" t="s">
        <v>565</v>
      </c>
      <c r="C162" s="15" t="s">
        <v>979</v>
      </c>
      <c r="D162" s="15" t="s">
        <v>1102</v>
      </c>
      <c r="E162" s="15" t="s">
        <v>1462</v>
      </c>
      <c r="F162" s="15" t="s">
        <v>1684</v>
      </c>
      <c r="G162" s="15" t="s">
        <v>1803</v>
      </c>
      <c r="H162" s="23" t="s">
        <v>1906</v>
      </c>
      <c r="I162" s="23" t="s">
        <v>2143</v>
      </c>
      <c r="J162" s="15" t="s">
        <v>205</v>
      </c>
      <c r="K162" s="15" t="s">
        <v>206</v>
      </c>
      <c r="L162" s="15" t="s">
        <v>212</v>
      </c>
      <c r="M162" s="15" t="s">
        <v>241</v>
      </c>
      <c r="N162" s="16">
        <v>1</v>
      </c>
      <c r="O162" s="17">
        <v>990</v>
      </c>
      <c r="P162" s="17">
        <f t="shared" si="2"/>
        <v>990</v>
      </c>
      <c r="Q162" s="18" t="s">
        <v>259</v>
      </c>
      <c r="R162" s="18" t="s">
        <v>273</v>
      </c>
      <c r="S162" s="18" t="s">
        <v>361</v>
      </c>
      <c r="T162" s="18" t="s">
        <v>364</v>
      </c>
    </row>
    <row r="163" spans="1:20" s="4" customFormat="1" ht="90" customHeight="1" x14ac:dyDescent="0.25">
      <c r="A163" s="15"/>
      <c r="B163" s="15" t="s">
        <v>566</v>
      </c>
      <c r="C163" s="15" t="s">
        <v>979</v>
      </c>
      <c r="D163" s="15" t="s">
        <v>1103</v>
      </c>
      <c r="E163" s="15" t="s">
        <v>1463</v>
      </c>
      <c r="F163" s="15" t="s">
        <v>1685</v>
      </c>
      <c r="G163" s="15" t="s">
        <v>1796</v>
      </c>
      <c r="H163" s="23" t="s">
        <v>1911</v>
      </c>
      <c r="I163" s="23" t="s">
        <v>2144</v>
      </c>
      <c r="J163" s="15" t="s">
        <v>205</v>
      </c>
      <c r="K163" s="15" t="s">
        <v>206</v>
      </c>
      <c r="L163" s="15" t="s">
        <v>219</v>
      </c>
      <c r="M163" s="15" t="s">
        <v>241</v>
      </c>
      <c r="N163" s="16">
        <v>1</v>
      </c>
      <c r="O163" s="17">
        <v>720</v>
      </c>
      <c r="P163" s="17">
        <f t="shared" si="2"/>
        <v>720</v>
      </c>
      <c r="Q163" s="18" t="s">
        <v>258</v>
      </c>
      <c r="R163" s="18" t="s">
        <v>301</v>
      </c>
      <c r="S163" s="18" t="s">
        <v>361</v>
      </c>
      <c r="T163" s="18" t="s">
        <v>371</v>
      </c>
    </row>
    <row r="164" spans="1:20" s="4" customFormat="1" ht="90" customHeight="1" x14ac:dyDescent="0.25">
      <c r="A164" s="15"/>
      <c r="B164" s="15" t="s">
        <v>567</v>
      </c>
      <c r="C164" s="15" t="s">
        <v>979</v>
      </c>
      <c r="D164" s="15" t="s">
        <v>1104</v>
      </c>
      <c r="E164" s="15" t="s">
        <v>1464</v>
      </c>
      <c r="F164" s="15" t="s">
        <v>1679</v>
      </c>
      <c r="G164" s="15" t="s">
        <v>1800</v>
      </c>
      <c r="H164" s="23" t="s">
        <v>1932</v>
      </c>
      <c r="I164" s="23" t="s">
        <v>2145</v>
      </c>
      <c r="J164" s="15" t="s">
        <v>205</v>
      </c>
      <c r="K164" s="15" t="s">
        <v>206</v>
      </c>
      <c r="L164" s="15" t="s">
        <v>228</v>
      </c>
      <c r="M164" s="15" t="s">
        <v>241</v>
      </c>
      <c r="N164" s="16">
        <v>1</v>
      </c>
      <c r="O164" s="17">
        <v>1690</v>
      </c>
      <c r="P164" s="17">
        <f t="shared" si="2"/>
        <v>1690</v>
      </c>
      <c r="Q164" s="18" t="s">
        <v>258</v>
      </c>
      <c r="R164" s="18" t="s">
        <v>276</v>
      </c>
      <c r="S164" s="18" t="s">
        <v>363</v>
      </c>
      <c r="T164" s="18" t="s">
        <v>375</v>
      </c>
    </row>
    <row r="165" spans="1:20" s="4" customFormat="1" ht="90" customHeight="1" x14ac:dyDescent="0.25">
      <c r="A165" s="15"/>
      <c r="B165" s="15" t="s">
        <v>568</v>
      </c>
      <c r="C165" s="15" t="s">
        <v>979</v>
      </c>
      <c r="D165" s="15" t="s">
        <v>1105</v>
      </c>
      <c r="E165" s="15" t="s">
        <v>1465</v>
      </c>
      <c r="F165" s="15" t="s">
        <v>1638</v>
      </c>
      <c r="G165" s="15" t="s">
        <v>1762</v>
      </c>
      <c r="H165" s="23" t="s">
        <v>1901</v>
      </c>
      <c r="I165" s="23" t="s">
        <v>2146</v>
      </c>
      <c r="J165" s="15" t="s">
        <v>205</v>
      </c>
      <c r="K165" s="15" t="s">
        <v>206</v>
      </c>
      <c r="L165" s="15" t="s">
        <v>212</v>
      </c>
      <c r="M165" s="15" t="s">
        <v>241</v>
      </c>
      <c r="N165" s="16">
        <v>2</v>
      </c>
      <c r="O165" s="17">
        <v>2900</v>
      </c>
      <c r="P165" s="17">
        <f t="shared" si="2"/>
        <v>5800</v>
      </c>
      <c r="Q165" s="18" t="s">
        <v>258</v>
      </c>
      <c r="R165" s="18" t="s">
        <v>302</v>
      </c>
      <c r="S165" s="18" t="s">
        <v>361</v>
      </c>
      <c r="T165" s="18" t="s">
        <v>364</v>
      </c>
    </row>
    <row r="166" spans="1:20" s="4" customFormat="1" ht="90" customHeight="1" x14ac:dyDescent="0.25">
      <c r="A166" s="15"/>
      <c r="B166" s="15" t="s">
        <v>569</v>
      </c>
      <c r="C166" s="15" t="s">
        <v>979</v>
      </c>
      <c r="D166" s="15" t="s">
        <v>1106</v>
      </c>
      <c r="E166" s="15" t="s">
        <v>1466</v>
      </c>
      <c r="F166" s="15" t="s">
        <v>1686</v>
      </c>
      <c r="G166" s="15" t="s">
        <v>1804</v>
      </c>
      <c r="H166" s="23" t="s">
        <v>1934</v>
      </c>
      <c r="I166" s="23" t="s">
        <v>2147</v>
      </c>
      <c r="J166" s="15" t="s">
        <v>205</v>
      </c>
      <c r="K166" s="15" t="s">
        <v>206</v>
      </c>
      <c r="L166" s="15" t="s">
        <v>212</v>
      </c>
      <c r="M166" s="15" t="s">
        <v>241</v>
      </c>
      <c r="N166" s="16">
        <v>1</v>
      </c>
      <c r="O166" s="17">
        <v>1500</v>
      </c>
      <c r="P166" s="17">
        <f t="shared" si="2"/>
        <v>1500</v>
      </c>
      <c r="Q166" s="18" t="s">
        <v>258</v>
      </c>
      <c r="R166" s="18" t="s">
        <v>285</v>
      </c>
      <c r="S166" s="18" t="s">
        <v>361</v>
      </c>
      <c r="T166" s="18" t="s">
        <v>364</v>
      </c>
    </row>
    <row r="167" spans="1:20" s="4" customFormat="1" ht="90" customHeight="1" x14ac:dyDescent="0.25">
      <c r="A167" s="15"/>
      <c r="B167" s="15" t="s">
        <v>570</v>
      </c>
      <c r="C167" s="15" t="s">
        <v>979</v>
      </c>
      <c r="D167" s="15" t="s">
        <v>1107</v>
      </c>
      <c r="E167" s="15" t="s">
        <v>1465</v>
      </c>
      <c r="F167" s="15" t="s">
        <v>1638</v>
      </c>
      <c r="G167" s="15" t="s">
        <v>1762</v>
      </c>
      <c r="H167" s="23" t="s">
        <v>1901</v>
      </c>
      <c r="I167" s="23" t="s">
        <v>2146</v>
      </c>
      <c r="J167" s="15" t="s">
        <v>205</v>
      </c>
      <c r="K167" s="15" t="s">
        <v>206</v>
      </c>
      <c r="L167" s="15" t="s">
        <v>212</v>
      </c>
      <c r="M167" s="15" t="s">
        <v>241</v>
      </c>
      <c r="N167" s="16">
        <v>3</v>
      </c>
      <c r="O167" s="17">
        <v>1900</v>
      </c>
      <c r="P167" s="17">
        <f t="shared" si="2"/>
        <v>5700</v>
      </c>
      <c r="Q167" s="18" t="s">
        <v>258</v>
      </c>
      <c r="R167" s="18" t="s">
        <v>302</v>
      </c>
      <c r="S167" s="18" t="s">
        <v>361</v>
      </c>
      <c r="T167" s="18" t="s">
        <v>364</v>
      </c>
    </row>
    <row r="168" spans="1:20" s="4" customFormat="1" ht="90" customHeight="1" x14ac:dyDescent="0.25">
      <c r="A168" s="15"/>
      <c r="B168" s="15" t="s">
        <v>571</v>
      </c>
      <c r="C168" s="15" t="s">
        <v>979</v>
      </c>
      <c r="D168" s="15" t="s">
        <v>1108</v>
      </c>
      <c r="E168" s="15" t="s">
        <v>1465</v>
      </c>
      <c r="F168" s="15" t="s">
        <v>1638</v>
      </c>
      <c r="G168" s="15" t="s">
        <v>1762</v>
      </c>
      <c r="H168" s="23" t="s">
        <v>1901</v>
      </c>
      <c r="I168" s="23" t="s">
        <v>2146</v>
      </c>
      <c r="J168" s="15" t="s">
        <v>205</v>
      </c>
      <c r="K168" s="15" t="s">
        <v>206</v>
      </c>
      <c r="L168" s="15" t="s">
        <v>212</v>
      </c>
      <c r="M168" s="15" t="s">
        <v>241</v>
      </c>
      <c r="N168" s="16">
        <v>3</v>
      </c>
      <c r="O168" s="17">
        <v>1650</v>
      </c>
      <c r="P168" s="17">
        <f t="shared" si="2"/>
        <v>4950</v>
      </c>
      <c r="Q168" s="18" t="s">
        <v>258</v>
      </c>
      <c r="R168" s="18" t="s">
        <v>302</v>
      </c>
      <c r="S168" s="18" t="s">
        <v>361</v>
      </c>
      <c r="T168" s="18" t="s">
        <v>364</v>
      </c>
    </row>
    <row r="169" spans="1:20" s="4" customFormat="1" ht="90" customHeight="1" x14ac:dyDescent="0.25">
      <c r="A169" s="15"/>
      <c r="B169" s="15" t="s">
        <v>572</v>
      </c>
      <c r="C169" s="15" t="s">
        <v>979</v>
      </c>
      <c r="D169" s="15" t="s">
        <v>1109</v>
      </c>
      <c r="E169" s="15" t="s">
        <v>1465</v>
      </c>
      <c r="F169" s="15" t="s">
        <v>1638</v>
      </c>
      <c r="G169" s="15" t="s">
        <v>1762</v>
      </c>
      <c r="H169" s="23" t="s">
        <v>1901</v>
      </c>
      <c r="I169" s="23" t="s">
        <v>2146</v>
      </c>
      <c r="J169" s="15" t="s">
        <v>205</v>
      </c>
      <c r="K169" s="15" t="s">
        <v>206</v>
      </c>
      <c r="L169" s="15" t="s">
        <v>212</v>
      </c>
      <c r="M169" s="15" t="s">
        <v>241</v>
      </c>
      <c r="N169" s="16">
        <v>1</v>
      </c>
      <c r="O169" s="17">
        <v>1100</v>
      </c>
      <c r="P169" s="17">
        <f t="shared" si="2"/>
        <v>1100</v>
      </c>
      <c r="Q169" s="18" t="s">
        <v>258</v>
      </c>
      <c r="R169" s="18" t="s">
        <v>302</v>
      </c>
      <c r="S169" s="18" t="s">
        <v>361</v>
      </c>
      <c r="T169" s="18" t="s">
        <v>364</v>
      </c>
    </row>
    <row r="170" spans="1:20" s="4" customFormat="1" ht="90" customHeight="1" x14ac:dyDescent="0.25">
      <c r="A170" s="15"/>
      <c r="B170" s="15" t="s">
        <v>573</v>
      </c>
      <c r="C170" s="15" t="s">
        <v>979</v>
      </c>
      <c r="D170" s="15" t="s">
        <v>1110</v>
      </c>
      <c r="E170" s="15" t="s">
        <v>1467</v>
      </c>
      <c r="F170" s="15" t="s">
        <v>1687</v>
      </c>
      <c r="G170" s="15" t="s">
        <v>1805</v>
      </c>
      <c r="H170" s="23" t="s">
        <v>1942</v>
      </c>
      <c r="I170" s="23" t="s">
        <v>2148</v>
      </c>
      <c r="J170" s="15" t="s">
        <v>205</v>
      </c>
      <c r="K170" s="15" t="s">
        <v>206</v>
      </c>
      <c r="L170" s="15" t="s">
        <v>212</v>
      </c>
      <c r="M170" s="15" t="s">
        <v>241</v>
      </c>
      <c r="N170" s="16">
        <v>2</v>
      </c>
      <c r="O170" s="17">
        <v>1500</v>
      </c>
      <c r="P170" s="17">
        <f t="shared" si="2"/>
        <v>3000</v>
      </c>
      <c r="Q170" s="18" t="s">
        <v>258</v>
      </c>
      <c r="R170" s="18" t="s">
        <v>266</v>
      </c>
      <c r="S170" s="18" t="s">
        <v>361</v>
      </c>
      <c r="T170" s="18" t="s">
        <v>364</v>
      </c>
    </row>
    <row r="171" spans="1:20" s="4" customFormat="1" ht="90" customHeight="1" x14ac:dyDescent="0.25">
      <c r="A171" s="15"/>
      <c r="B171" s="15" t="s">
        <v>574</v>
      </c>
      <c r="C171" s="15" t="s">
        <v>979</v>
      </c>
      <c r="D171" s="15" t="s">
        <v>1111</v>
      </c>
      <c r="E171" s="15" t="s">
        <v>1465</v>
      </c>
      <c r="F171" s="15" t="s">
        <v>1688</v>
      </c>
      <c r="G171" s="15" t="s">
        <v>1772</v>
      </c>
      <c r="H171" s="23" t="s">
        <v>1905</v>
      </c>
      <c r="I171" s="23" t="s">
        <v>2149</v>
      </c>
      <c r="J171" s="15" t="s">
        <v>205</v>
      </c>
      <c r="K171" s="15" t="s">
        <v>206</v>
      </c>
      <c r="L171" s="15" t="s">
        <v>212</v>
      </c>
      <c r="M171" s="15" t="s">
        <v>241</v>
      </c>
      <c r="N171" s="16">
        <v>2</v>
      </c>
      <c r="O171" s="17">
        <v>1500</v>
      </c>
      <c r="P171" s="17">
        <f t="shared" si="2"/>
        <v>3000</v>
      </c>
      <c r="Q171" s="18" t="s">
        <v>258</v>
      </c>
      <c r="R171" s="18" t="s">
        <v>302</v>
      </c>
      <c r="S171" s="18" t="s">
        <v>361</v>
      </c>
      <c r="T171" s="18" t="s">
        <v>364</v>
      </c>
    </row>
    <row r="172" spans="1:20" s="4" customFormat="1" ht="90" customHeight="1" x14ac:dyDescent="0.25">
      <c r="A172" s="15"/>
      <c r="B172" s="15" t="s">
        <v>575</v>
      </c>
      <c r="C172" s="15" t="s">
        <v>979</v>
      </c>
      <c r="D172" s="15" t="s">
        <v>1112</v>
      </c>
      <c r="E172" s="15" t="s">
        <v>1468</v>
      </c>
      <c r="F172" s="15" t="s">
        <v>1643</v>
      </c>
      <c r="G172" s="15" t="s">
        <v>1806</v>
      </c>
      <c r="H172" s="23" t="s">
        <v>1906</v>
      </c>
      <c r="I172" s="23" t="s">
        <v>2150</v>
      </c>
      <c r="J172" s="15" t="s">
        <v>205</v>
      </c>
      <c r="K172" s="15" t="s">
        <v>206</v>
      </c>
      <c r="L172" s="15" t="s">
        <v>212</v>
      </c>
      <c r="M172" s="15" t="s">
        <v>241</v>
      </c>
      <c r="N172" s="16">
        <v>2</v>
      </c>
      <c r="O172" s="17">
        <v>1500</v>
      </c>
      <c r="P172" s="17">
        <f t="shared" si="2"/>
        <v>3000</v>
      </c>
      <c r="Q172" s="18" t="s">
        <v>258</v>
      </c>
      <c r="R172" s="18" t="s">
        <v>266</v>
      </c>
      <c r="S172" s="18" t="s">
        <v>361</v>
      </c>
      <c r="T172" s="18" t="s">
        <v>364</v>
      </c>
    </row>
    <row r="173" spans="1:20" s="4" customFormat="1" ht="90" customHeight="1" x14ac:dyDescent="0.25">
      <c r="A173" s="15"/>
      <c r="B173" s="15" t="s">
        <v>576</v>
      </c>
      <c r="C173" s="15" t="s">
        <v>979</v>
      </c>
      <c r="D173" s="15" t="s">
        <v>1113</v>
      </c>
      <c r="E173" s="15" t="s">
        <v>1465</v>
      </c>
      <c r="F173" s="15" t="s">
        <v>1689</v>
      </c>
      <c r="G173" s="15" t="s">
        <v>1782</v>
      </c>
      <c r="H173" s="23" t="s">
        <v>1909</v>
      </c>
      <c r="I173" s="23" t="s">
        <v>0</v>
      </c>
      <c r="J173" s="15" t="s">
        <v>205</v>
      </c>
      <c r="K173" s="15" t="s">
        <v>206</v>
      </c>
      <c r="L173" s="15" t="s">
        <v>217</v>
      </c>
      <c r="M173" s="15" t="s">
        <v>242</v>
      </c>
      <c r="N173" s="16">
        <v>1</v>
      </c>
      <c r="O173" s="17">
        <v>590</v>
      </c>
      <c r="P173" s="17">
        <f t="shared" si="2"/>
        <v>590</v>
      </c>
      <c r="Q173" s="18" t="s">
        <v>258</v>
      </c>
      <c r="R173" s="18" t="s">
        <v>302</v>
      </c>
      <c r="S173" s="18" t="s">
        <v>361</v>
      </c>
      <c r="T173" s="18" t="s">
        <v>369</v>
      </c>
    </row>
    <row r="174" spans="1:20" s="4" customFormat="1" ht="90" customHeight="1" x14ac:dyDescent="0.25">
      <c r="A174" s="15"/>
      <c r="B174" s="15" t="s">
        <v>577</v>
      </c>
      <c r="C174" s="15" t="s">
        <v>979</v>
      </c>
      <c r="D174" s="15" t="s">
        <v>1114</v>
      </c>
      <c r="E174" s="15" t="s">
        <v>1469</v>
      </c>
      <c r="F174" s="15" t="s">
        <v>1690</v>
      </c>
      <c r="G174" s="15" t="s">
        <v>1807</v>
      </c>
      <c r="H174" s="23" t="s">
        <v>1909</v>
      </c>
      <c r="I174" s="23" t="s">
        <v>1</v>
      </c>
      <c r="J174" s="15" t="s">
        <v>205</v>
      </c>
      <c r="K174" s="15" t="s">
        <v>206</v>
      </c>
      <c r="L174" s="15" t="s">
        <v>217</v>
      </c>
      <c r="M174" s="15" t="s">
        <v>241</v>
      </c>
      <c r="N174" s="16">
        <v>1</v>
      </c>
      <c r="O174" s="17">
        <v>490</v>
      </c>
      <c r="P174" s="17">
        <f t="shared" si="2"/>
        <v>490</v>
      </c>
      <c r="Q174" s="18" t="s">
        <v>258</v>
      </c>
      <c r="R174" s="18" t="s">
        <v>302</v>
      </c>
      <c r="S174" s="18" t="s">
        <v>361</v>
      </c>
      <c r="T174" s="18" t="s">
        <v>369</v>
      </c>
    </row>
    <row r="175" spans="1:20" s="4" customFormat="1" ht="90" customHeight="1" x14ac:dyDescent="0.25">
      <c r="A175" s="15"/>
      <c r="B175" s="15" t="s">
        <v>578</v>
      </c>
      <c r="C175" s="15" t="s">
        <v>979</v>
      </c>
      <c r="D175" s="15" t="s">
        <v>1115</v>
      </c>
      <c r="E175" s="15" t="s">
        <v>1470</v>
      </c>
      <c r="F175" s="15" t="s">
        <v>1677</v>
      </c>
      <c r="G175" s="15" t="s">
        <v>1808</v>
      </c>
      <c r="H175" s="23" t="s">
        <v>1911</v>
      </c>
      <c r="I175" s="23" t="s">
        <v>2</v>
      </c>
      <c r="J175" s="15" t="s">
        <v>205</v>
      </c>
      <c r="K175" s="15" t="s">
        <v>206</v>
      </c>
      <c r="L175" s="15" t="s">
        <v>219</v>
      </c>
      <c r="M175" s="15" t="s">
        <v>241</v>
      </c>
      <c r="N175" s="16">
        <v>1</v>
      </c>
      <c r="O175" s="17">
        <v>590</v>
      </c>
      <c r="P175" s="17">
        <f t="shared" si="2"/>
        <v>590</v>
      </c>
      <c r="Q175" s="18" t="s">
        <v>258</v>
      </c>
      <c r="R175" s="18" t="s">
        <v>261</v>
      </c>
      <c r="S175" s="18" t="s">
        <v>361</v>
      </c>
      <c r="T175" s="18" t="s">
        <v>371</v>
      </c>
    </row>
    <row r="176" spans="1:20" s="4" customFormat="1" ht="90" customHeight="1" x14ac:dyDescent="0.25">
      <c r="A176" s="15"/>
      <c r="B176" s="15" t="s">
        <v>579</v>
      </c>
      <c r="C176" s="15" t="s">
        <v>979</v>
      </c>
      <c r="D176" s="15" t="s">
        <v>1116</v>
      </c>
      <c r="E176" s="15" t="s">
        <v>1469</v>
      </c>
      <c r="F176" s="15" t="s">
        <v>1690</v>
      </c>
      <c r="G176" s="15" t="s">
        <v>1807</v>
      </c>
      <c r="H176" s="23" t="s">
        <v>1923</v>
      </c>
      <c r="I176" s="23" t="s">
        <v>3</v>
      </c>
      <c r="J176" s="15" t="s">
        <v>205</v>
      </c>
      <c r="K176" s="15" t="s">
        <v>206</v>
      </c>
      <c r="L176" s="15" t="s">
        <v>401</v>
      </c>
      <c r="M176" s="15" t="s">
        <v>241</v>
      </c>
      <c r="N176" s="16">
        <v>3</v>
      </c>
      <c r="O176" s="17">
        <v>550</v>
      </c>
      <c r="P176" s="17">
        <f t="shared" si="2"/>
        <v>1650</v>
      </c>
      <c r="Q176" s="18" t="s">
        <v>258</v>
      </c>
      <c r="R176" s="18" t="s">
        <v>302</v>
      </c>
      <c r="S176" s="18" t="s">
        <v>362</v>
      </c>
      <c r="T176" s="18" t="s">
        <v>368</v>
      </c>
    </row>
    <row r="177" spans="1:20" s="4" customFormat="1" ht="90" customHeight="1" x14ac:dyDescent="0.25">
      <c r="A177" s="15"/>
      <c r="B177" s="15" t="s">
        <v>580</v>
      </c>
      <c r="C177" s="15" t="s">
        <v>979</v>
      </c>
      <c r="D177" s="15" t="s">
        <v>1117</v>
      </c>
      <c r="E177" s="15" t="s">
        <v>1469</v>
      </c>
      <c r="F177" s="15" t="s">
        <v>1690</v>
      </c>
      <c r="G177" s="15" t="s">
        <v>1807</v>
      </c>
      <c r="H177" s="23" t="s">
        <v>1943</v>
      </c>
      <c r="I177" s="23" t="s">
        <v>4</v>
      </c>
      <c r="J177" s="15" t="s">
        <v>205</v>
      </c>
      <c r="K177" s="15" t="s">
        <v>206</v>
      </c>
      <c r="L177" s="15" t="s">
        <v>229</v>
      </c>
      <c r="M177" s="15" t="s">
        <v>241</v>
      </c>
      <c r="N177" s="16">
        <v>1</v>
      </c>
      <c r="O177" s="17">
        <v>490</v>
      </c>
      <c r="P177" s="17">
        <f t="shared" si="2"/>
        <v>490</v>
      </c>
      <c r="Q177" s="18" t="s">
        <v>258</v>
      </c>
      <c r="R177" s="18" t="s">
        <v>302</v>
      </c>
      <c r="S177" s="18" t="s">
        <v>361</v>
      </c>
      <c r="T177" s="18" t="s">
        <v>370</v>
      </c>
    </row>
    <row r="178" spans="1:20" s="4" customFormat="1" ht="90" customHeight="1" x14ac:dyDescent="0.25">
      <c r="A178" s="15"/>
      <c r="B178" s="15" t="s">
        <v>581</v>
      </c>
      <c r="C178" s="15" t="s">
        <v>979</v>
      </c>
      <c r="D178" s="15" t="s">
        <v>1118</v>
      </c>
      <c r="E178" s="15" t="s">
        <v>1471</v>
      </c>
      <c r="F178" s="15" t="s">
        <v>1689</v>
      </c>
      <c r="G178" s="15" t="s">
        <v>1782</v>
      </c>
      <c r="H178" s="23" t="s">
        <v>1923</v>
      </c>
      <c r="I178" s="23" t="s">
        <v>5</v>
      </c>
      <c r="J178" s="15" t="s">
        <v>205</v>
      </c>
      <c r="K178" s="15" t="s">
        <v>206</v>
      </c>
      <c r="L178" s="15" t="s">
        <v>401</v>
      </c>
      <c r="M178" s="15" t="s">
        <v>242</v>
      </c>
      <c r="N178" s="16">
        <v>1</v>
      </c>
      <c r="O178" s="17">
        <v>590</v>
      </c>
      <c r="P178" s="17">
        <f t="shared" si="2"/>
        <v>590</v>
      </c>
      <c r="Q178" s="18" t="s">
        <v>258</v>
      </c>
      <c r="R178" s="18" t="s">
        <v>303</v>
      </c>
      <c r="S178" s="18" t="s">
        <v>362</v>
      </c>
      <c r="T178" s="18" t="s">
        <v>368</v>
      </c>
    </row>
    <row r="179" spans="1:20" s="4" customFormat="1" ht="90" customHeight="1" x14ac:dyDescent="0.25">
      <c r="A179" s="15"/>
      <c r="B179" s="15" t="s">
        <v>582</v>
      </c>
      <c r="C179" s="15" t="s">
        <v>979</v>
      </c>
      <c r="D179" s="15" t="s">
        <v>1118</v>
      </c>
      <c r="E179" s="15" t="s">
        <v>1471</v>
      </c>
      <c r="F179" s="15" t="s">
        <v>1638</v>
      </c>
      <c r="G179" s="15" t="s">
        <v>1762</v>
      </c>
      <c r="H179" s="23" t="s">
        <v>1923</v>
      </c>
      <c r="I179" s="23" t="s">
        <v>5</v>
      </c>
      <c r="J179" s="15" t="s">
        <v>205</v>
      </c>
      <c r="K179" s="15" t="s">
        <v>206</v>
      </c>
      <c r="L179" s="15" t="s">
        <v>401</v>
      </c>
      <c r="M179" s="15" t="s">
        <v>242</v>
      </c>
      <c r="N179" s="16">
        <v>1</v>
      </c>
      <c r="O179" s="17">
        <v>590</v>
      </c>
      <c r="P179" s="17">
        <f t="shared" si="2"/>
        <v>590</v>
      </c>
      <c r="Q179" s="18" t="s">
        <v>258</v>
      </c>
      <c r="R179" s="18" t="s">
        <v>303</v>
      </c>
      <c r="S179" s="18" t="s">
        <v>362</v>
      </c>
      <c r="T179" s="18" t="s">
        <v>368</v>
      </c>
    </row>
    <row r="180" spans="1:20" s="4" customFormat="1" ht="90" customHeight="1" x14ac:dyDescent="0.25">
      <c r="A180" s="15"/>
      <c r="B180" s="15" t="s">
        <v>583</v>
      </c>
      <c r="C180" s="15" t="s">
        <v>979</v>
      </c>
      <c r="D180" s="15" t="s">
        <v>1119</v>
      </c>
      <c r="E180" s="15" t="s">
        <v>1472</v>
      </c>
      <c r="F180" s="15" t="s">
        <v>1643</v>
      </c>
      <c r="G180" s="15" t="s">
        <v>1806</v>
      </c>
      <c r="H180" s="23" t="s">
        <v>1916</v>
      </c>
      <c r="I180" s="23" t="s">
        <v>6</v>
      </c>
      <c r="J180" s="15" t="s">
        <v>205</v>
      </c>
      <c r="K180" s="15" t="s">
        <v>206</v>
      </c>
      <c r="L180" s="15" t="s">
        <v>215</v>
      </c>
      <c r="M180" s="15" t="s">
        <v>241</v>
      </c>
      <c r="N180" s="16">
        <v>2</v>
      </c>
      <c r="O180" s="17">
        <v>1690</v>
      </c>
      <c r="P180" s="17">
        <f t="shared" si="2"/>
        <v>3380</v>
      </c>
      <c r="Q180" s="18" t="s">
        <v>258</v>
      </c>
      <c r="R180" s="18" t="s">
        <v>270</v>
      </c>
      <c r="S180" s="18" t="s">
        <v>361</v>
      </c>
      <c r="T180" s="18" t="s">
        <v>367</v>
      </c>
    </row>
    <row r="181" spans="1:20" s="4" customFormat="1" ht="90" customHeight="1" x14ac:dyDescent="0.25">
      <c r="A181" s="15"/>
      <c r="B181" s="15" t="s">
        <v>584</v>
      </c>
      <c r="C181" s="15" t="s">
        <v>979</v>
      </c>
      <c r="D181" s="15" t="s">
        <v>1120</v>
      </c>
      <c r="E181" s="15" t="s">
        <v>1472</v>
      </c>
      <c r="F181" s="15" t="s">
        <v>1686</v>
      </c>
      <c r="G181" s="15" t="s">
        <v>1804</v>
      </c>
      <c r="H181" s="23" t="s">
        <v>1916</v>
      </c>
      <c r="I181" s="23" t="s">
        <v>6</v>
      </c>
      <c r="J181" s="15" t="s">
        <v>205</v>
      </c>
      <c r="K181" s="15" t="s">
        <v>206</v>
      </c>
      <c r="L181" s="15" t="s">
        <v>215</v>
      </c>
      <c r="M181" s="15" t="s">
        <v>241</v>
      </c>
      <c r="N181" s="16">
        <v>3</v>
      </c>
      <c r="O181" s="17">
        <v>1750</v>
      </c>
      <c r="P181" s="17">
        <f t="shared" si="2"/>
        <v>5250</v>
      </c>
      <c r="Q181" s="18" t="s">
        <v>258</v>
      </c>
      <c r="R181" s="18" t="s">
        <v>270</v>
      </c>
      <c r="S181" s="18" t="s">
        <v>361</v>
      </c>
      <c r="T181" s="18" t="s">
        <v>367</v>
      </c>
    </row>
    <row r="182" spans="1:20" s="4" customFormat="1" ht="90" customHeight="1" x14ac:dyDescent="0.25">
      <c r="A182" s="15"/>
      <c r="B182" s="15" t="s">
        <v>585</v>
      </c>
      <c r="C182" s="15" t="s">
        <v>979</v>
      </c>
      <c r="D182" s="15" t="s">
        <v>1121</v>
      </c>
      <c r="E182" s="15" t="s">
        <v>1472</v>
      </c>
      <c r="F182" s="15" t="s">
        <v>1638</v>
      </c>
      <c r="G182" s="15" t="s">
        <v>1762</v>
      </c>
      <c r="H182" s="23" t="s">
        <v>1916</v>
      </c>
      <c r="I182" s="23" t="s">
        <v>6</v>
      </c>
      <c r="J182" s="15" t="s">
        <v>205</v>
      </c>
      <c r="K182" s="15" t="s">
        <v>206</v>
      </c>
      <c r="L182" s="15" t="s">
        <v>215</v>
      </c>
      <c r="M182" s="15" t="s">
        <v>241</v>
      </c>
      <c r="N182" s="16">
        <v>1</v>
      </c>
      <c r="O182" s="17">
        <v>1750</v>
      </c>
      <c r="P182" s="17">
        <f t="shared" si="2"/>
        <v>1750</v>
      </c>
      <c r="Q182" s="18" t="s">
        <v>258</v>
      </c>
      <c r="R182" s="18" t="s">
        <v>270</v>
      </c>
      <c r="S182" s="18" t="s">
        <v>361</v>
      </c>
      <c r="T182" s="18" t="s">
        <v>367</v>
      </c>
    </row>
    <row r="183" spans="1:20" s="4" customFormat="1" ht="90" customHeight="1" x14ac:dyDescent="0.25">
      <c r="A183" s="15"/>
      <c r="B183" s="15" t="s">
        <v>586</v>
      </c>
      <c r="C183" s="15" t="s">
        <v>979</v>
      </c>
      <c r="D183" s="15" t="s">
        <v>1122</v>
      </c>
      <c r="E183" s="15" t="s">
        <v>1473</v>
      </c>
      <c r="F183" s="15" t="s">
        <v>1638</v>
      </c>
      <c r="G183" s="15" t="s">
        <v>1762</v>
      </c>
      <c r="H183" s="23" t="s">
        <v>1944</v>
      </c>
      <c r="I183" s="23" t="s">
        <v>7</v>
      </c>
      <c r="J183" s="15" t="s">
        <v>205</v>
      </c>
      <c r="K183" s="15" t="s">
        <v>206</v>
      </c>
      <c r="L183" s="15" t="s">
        <v>215</v>
      </c>
      <c r="M183" s="15" t="s">
        <v>241</v>
      </c>
      <c r="N183" s="16">
        <v>3</v>
      </c>
      <c r="O183" s="17">
        <v>2900</v>
      </c>
      <c r="P183" s="17">
        <f t="shared" si="2"/>
        <v>8700</v>
      </c>
      <c r="Q183" s="18" t="s">
        <v>258</v>
      </c>
      <c r="R183" s="18" t="s">
        <v>271</v>
      </c>
      <c r="S183" s="18" t="s">
        <v>361</v>
      </c>
      <c r="T183" s="18" t="s">
        <v>367</v>
      </c>
    </row>
    <row r="184" spans="1:20" s="4" customFormat="1" ht="90" customHeight="1" x14ac:dyDescent="0.25">
      <c r="A184" s="15"/>
      <c r="B184" s="15" t="s">
        <v>587</v>
      </c>
      <c r="C184" s="15" t="s">
        <v>979</v>
      </c>
      <c r="D184" s="15" t="s">
        <v>1123</v>
      </c>
      <c r="E184" s="15" t="s">
        <v>1472</v>
      </c>
      <c r="F184" s="15" t="s">
        <v>1643</v>
      </c>
      <c r="G184" s="15" t="s">
        <v>1806</v>
      </c>
      <c r="H184" s="23" t="s">
        <v>1944</v>
      </c>
      <c r="I184" s="23" t="s">
        <v>8</v>
      </c>
      <c r="J184" s="15" t="s">
        <v>205</v>
      </c>
      <c r="K184" s="15" t="s">
        <v>206</v>
      </c>
      <c r="L184" s="15" t="s">
        <v>215</v>
      </c>
      <c r="M184" s="15" t="s">
        <v>241</v>
      </c>
      <c r="N184" s="16">
        <v>2</v>
      </c>
      <c r="O184" s="17">
        <v>4900</v>
      </c>
      <c r="P184" s="17">
        <f t="shared" si="2"/>
        <v>9800</v>
      </c>
      <c r="Q184" s="18" t="s">
        <v>258</v>
      </c>
      <c r="R184" s="18" t="s">
        <v>270</v>
      </c>
      <c r="S184" s="18" t="s">
        <v>361</v>
      </c>
      <c r="T184" s="18" t="s">
        <v>367</v>
      </c>
    </row>
    <row r="185" spans="1:20" s="4" customFormat="1" ht="90" customHeight="1" x14ac:dyDescent="0.25">
      <c r="A185" s="15"/>
      <c r="B185" s="15" t="s">
        <v>588</v>
      </c>
      <c r="C185" s="15" t="s">
        <v>979</v>
      </c>
      <c r="D185" s="15" t="s">
        <v>1124</v>
      </c>
      <c r="E185" s="15" t="s">
        <v>1474</v>
      </c>
      <c r="F185" s="15" t="s">
        <v>1691</v>
      </c>
      <c r="G185" s="15" t="s">
        <v>1809</v>
      </c>
      <c r="H185" s="23" t="s">
        <v>1901</v>
      </c>
      <c r="I185" s="23" t="s">
        <v>9</v>
      </c>
      <c r="J185" s="15" t="s">
        <v>205</v>
      </c>
      <c r="K185" s="15" t="s">
        <v>206</v>
      </c>
      <c r="L185" s="15" t="s">
        <v>212</v>
      </c>
      <c r="M185" s="15" t="s">
        <v>241</v>
      </c>
      <c r="N185" s="16">
        <v>1</v>
      </c>
      <c r="O185" s="17">
        <v>1600</v>
      </c>
      <c r="P185" s="17">
        <f t="shared" si="2"/>
        <v>1600</v>
      </c>
      <c r="Q185" s="18" t="s">
        <v>258</v>
      </c>
      <c r="R185" s="18" t="s">
        <v>304</v>
      </c>
      <c r="S185" s="18" t="s">
        <v>361</v>
      </c>
      <c r="T185" s="18" t="s">
        <v>364</v>
      </c>
    </row>
    <row r="186" spans="1:20" s="4" customFormat="1" ht="90" customHeight="1" x14ac:dyDescent="0.25">
      <c r="A186" s="15"/>
      <c r="B186" s="15" t="s">
        <v>589</v>
      </c>
      <c r="C186" s="15" t="s">
        <v>979</v>
      </c>
      <c r="D186" s="15" t="s">
        <v>1125</v>
      </c>
      <c r="E186" s="15" t="s">
        <v>1475</v>
      </c>
      <c r="F186" s="15" t="s">
        <v>1686</v>
      </c>
      <c r="G186" s="15" t="s">
        <v>1804</v>
      </c>
      <c r="H186" s="23" t="s">
        <v>1945</v>
      </c>
      <c r="I186" s="23" t="s">
        <v>10</v>
      </c>
      <c r="J186" s="15" t="s">
        <v>205</v>
      </c>
      <c r="K186" s="15" t="s">
        <v>206</v>
      </c>
      <c r="L186" s="15" t="s">
        <v>212</v>
      </c>
      <c r="M186" s="15" t="s">
        <v>241</v>
      </c>
      <c r="N186" s="16">
        <v>1</v>
      </c>
      <c r="O186" s="17">
        <v>1100</v>
      </c>
      <c r="P186" s="17">
        <f t="shared" si="2"/>
        <v>1100</v>
      </c>
      <c r="Q186" s="18" t="s">
        <v>258</v>
      </c>
      <c r="R186" s="18" t="s">
        <v>305</v>
      </c>
      <c r="S186" s="18" t="s">
        <v>361</v>
      </c>
      <c r="T186" s="18" t="s">
        <v>364</v>
      </c>
    </row>
    <row r="187" spans="1:20" s="4" customFormat="1" ht="90" customHeight="1" x14ac:dyDescent="0.25">
      <c r="A187" s="15"/>
      <c r="B187" s="15" t="s">
        <v>590</v>
      </c>
      <c r="C187" s="15" t="s">
        <v>979</v>
      </c>
      <c r="D187" s="15" t="s">
        <v>1126</v>
      </c>
      <c r="E187" s="15" t="s">
        <v>1476</v>
      </c>
      <c r="F187" s="15" t="s">
        <v>1692</v>
      </c>
      <c r="G187" s="15" t="s">
        <v>1810</v>
      </c>
      <c r="H187" s="23" t="s">
        <v>1901</v>
      </c>
      <c r="I187" s="23" t="s">
        <v>11</v>
      </c>
      <c r="J187" s="15" t="s">
        <v>205</v>
      </c>
      <c r="K187" s="15" t="s">
        <v>206</v>
      </c>
      <c r="L187" s="15" t="s">
        <v>212</v>
      </c>
      <c r="M187" s="15" t="s">
        <v>241</v>
      </c>
      <c r="N187" s="16">
        <v>2</v>
      </c>
      <c r="O187" s="17">
        <v>3500</v>
      </c>
      <c r="P187" s="17">
        <f t="shared" si="2"/>
        <v>7000</v>
      </c>
      <c r="Q187" s="18" t="s">
        <v>258</v>
      </c>
      <c r="R187" s="18" t="s">
        <v>304</v>
      </c>
      <c r="S187" s="18" t="s">
        <v>361</v>
      </c>
      <c r="T187" s="18" t="s">
        <v>364</v>
      </c>
    </row>
    <row r="188" spans="1:20" s="4" customFormat="1" ht="90" customHeight="1" x14ac:dyDescent="0.25">
      <c r="A188" s="15"/>
      <c r="B188" s="15" t="s">
        <v>591</v>
      </c>
      <c r="C188" s="15" t="s">
        <v>979</v>
      </c>
      <c r="D188" s="15" t="s">
        <v>1127</v>
      </c>
      <c r="E188" s="15" t="s">
        <v>1477</v>
      </c>
      <c r="F188" s="15" t="s">
        <v>1653</v>
      </c>
      <c r="G188" s="15" t="s">
        <v>1811</v>
      </c>
      <c r="H188" s="23" t="s">
        <v>1901</v>
      </c>
      <c r="I188" s="23" t="s">
        <v>12</v>
      </c>
      <c r="J188" s="15" t="s">
        <v>205</v>
      </c>
      <c r="K188" s="15" t="s">
        <v>206</v>
      </c>
      <c r="L188" s="15" t="s">
        <v>212</v>
      </c>
      <c r="M188" s="15" t="s">
        <v>241</v>
      </c>
      <c r="N188" s="16">
        <v>4</v>
      </c>
      <c r="O188" s="17">
        <v>3800</v>
      </c>
      <c r="P188" s="17">
        <f t="shared" si="2"/>
        <v>15200</v>
      </c>
      <c r="Q188" s="18" t="s">
        <v>259</v>
      </c>
      <c r="R188" s="18" t="s">
        <v>265</v>
      </c>
      <c r="S188" s="18" t="s">
        <v>361</v>
      </c>
      <c r="T188" s="18" t="s">
        <v>364</v>
      </c>
    </row>
    <row r="189" spans="1:20" s="4" customFormat="1" ht="90" customHeight="1" x14ac:dyDescent="0.25">
      <c r="A189" s="15"/>
      <c r="B189" s="15" t="s">
        <v>592</v>
      </c>
      <c r="C189" s="15" t="s">
        <v>979</v>
      </c>
      <c r="D189" s="15" t="s">
        <v>1128</v>
      </c>
      <c r="E189" s="15" t="s">
        <v>1478</v>
      </c>
      <c r="F189" s="15" t="s">
        <v>1693</v>
      </c>
      <c r="G189" s="15" t="s">
        <v>1812</v>
      </c>
      <c r="H189" s="23" t="s">
        <v>1901</v>
      </c>
      <c r="I189" s="23" t="s">
        <v>13</v>
      </c>
      <c r="J189" s="15" t="s">
        <v>205</v>
      </c>
      <c r="K189" s="15" t="s">
        <v>206</v>
      </c>
      <c r="L189" s="15" t="s">
        <v>212</v>
      </c>
      <c r="M189" s="15" t="s">
        <v>241</v>
      </c>
      <c r="N189" s="16">
        <v>1</v>
      </c>
      <c r="O189" s="17">
        <v>3200</v>
      </c>
      <c r="P189" s="17">
        <f t="shared" si="2"/>
        <v>3200</v>
      </c>
      <c r="Q189" s="18" t="s">
        <v>258</v>
      </c>
      <c r="R189" s="18" t="s">
        <v>265</v>
      </c>
      <c r="S189" s="18" t="s">
        <v>361</v>
      </c>
      <c r="T189" s="18" t="s">
        <v>364</v>
      </c>
    </row>
    <row r="190" spans="1:20" s="4" customFormat="1" ht="90" customHeight="1" x14ac:dyDescent="0.25">
      <c r="A190" s="15"/>
      <c r="B190" s="15" t="s">
        <v>593</v>
      </c>
      <c r="C190" s="15" t="s">
        <v>979</v>
      </c>
      <c r="D190" s="15" t="s">
        <v>1129</v>
      </c>
      <c r="E190" s="15" t="s">
        <v>1479</v>
      </c>
      <c r="F190" s="15" t="s">
        <v>1655</v>
      </c>
      <c r="G190" s="15" t="s">
        <v>1813</v>
      </c>
      <c r="H190" s="23" t="s">
        <v>1901</v>
      </c>
      <c r="I190" s="23" t="s">
        <v>14</v>
      </c>
      <c r="J190" s="15" t="s">
        <v>205</v>
      </c>
      <c r="K190" s="15" t="s">
        <v>206</v>
      </c>
      <c r="L190" s="15" t="s">
        <v>212</v>
      </c>
      <c r="M190" s="15" t="s">
        <v>241</v>
      </c>
      <c r="N190" s="16">
        <v>2</v>
      </c>
      <c r="O190" s="17">
        <v>1600</v>
      </c>
      <c r="P190" s="17">
        <f t="shared" si="2"/>
        <v>3200</v>
      </c>
      <c r="Q190" s="18" t="s">
        <v>258</v>
      </c>
      <c r="R190" s="18" t="s">
        <v>265</v>
      </c>
      <c r="S190" s="18" t="s">
        <v>361</v>
      </c>
      <c r="T190" s="18" t="s">
        <v>364</v>
      </c>
    </row>
    <row r="191" spans="1:20" s="4" customFormat="1" ht="90" customHeight="1" x14ac:dyDescent="0.25">
      <c r="A191" s="15"/>
      <c r="B191" s="15" t="s">
        <v>594</v>
      </c>
      <c r="C191" s="15" t="s">
        <v>979</v>
      </c>
      <c r="D191" s="15" t="s">
        <v>1130</v>
      </c>
      <c r="E191" s="15" t="s">
        <v>1478</v>
      </c>
      <c r="F191" s="15" t="s">
        <v>1694</v>
      </c>
      <c r="G191" s="15" t="s">
        <v>1780</v>
      </c>
      <c r="H191" s="23" t="s">
        <v>1901</v>
      </c>
      <c r="I191" s="23" t="s">
        <v>15</v>
      </c>
      <c r="J191" s="15" t="s">
        <v>205</v>
      </c>
      <c r="K191" s="15" t="s">
        <v>206</v>
      </c>
      <c r="L191" s="15" t="s">
        <v>212</v>
      </c>
      <c r="M191" s="15" t="s">
        <v>241</v>
      </c>
      <c r="N191" s="16">
        <v>1</v>
      </c>
      <c r="O191" s="17">
        <v>3200</v>
      </c>
      <c r="P191" s="17">
        <f t="shared" si="2"/>
        <v>3200</v>
      </c>
      <c r="Q191" s="18" t="s">
        <v>258</v>
      </c>
      <c r="R191" s="18" t="s">
        <v>265</v>
      </c>
      <c r="S191" s="18" t="s">
        <v>361</v>
      </c>
      <c r="T191" s="18" t="s">
        <v>364</v>
      </c>
    </row>
    <row r="192" spans="1:20" s="4" customFormat="1" ht="90" customHeight="1" x14ac:dyDescent="0.25">
      <c r="A192" s="15"/>
      <c r="B192" s="15" t="s">
        <v>595</v>
      </c>
      <c r="C192" s="15" t="s">
        <v>979</v>
      </c>
      <c r="D192" s="15" t="s">
        <v>1131</v>
      </c>
      <c r="E192" s="15" t="s">
        <v>1480</v>
      </c>
      <c r="F192" s="15" t="s">
        <v>1695</v>
      </c>
      <c r="G192" s="15" t="s">
        <v>1814</v>
      </c>
      <c r="H192" s="23" t="s">
        <v>1934</v>
      </c>
      <c r="I192" s="23" t="s">
        <v>16</v>
      </c>
      <c r="J192" s="15" t="s">
        <v>205</v>
      </c>
      <c r="K192" s="15" t="s">
        <v>206</v>
      </c>
      <c r="L192" s="15" t="s">
        <v>212</v>
      </c>
      <c r="M192" s="15" t="s">
        <v>241</v>
      </c>
      <c r="N192" s="16">
        <v>1</v>
      </c>
      <c r="O192" s="17">
        <v>3290</v>
      </c>
      <c r="P192" s="17">
        <f t="shared" si="2"/>
        <v>3290</v>
      </c>
      <c r="Q192" s="18" t="s">
        <v>258</v>
      </c>
      <c r="R192" s="18" t="s">
        <v>306</v>
      </c>
      <c r="S192" s="18" t="s">
        <v>361</v>
      </c>
      <c r="T192" s="18" t="s">
        <v>364</v>
      </c>
    </row>
    <row r="193" spans="1:20" s="4" customFormat="1" ht="90" customHeight="1" x14ac:dyDescent="0.25">
      <c r="A193" s="15"/>
      <c r="B193" s="15" t="s">
        <v>596</v>
      </c>
      <c r="C193" s="15" t="s">
        <v>979</v>
      </c>
      <c r="D193" s="15" t="s">
        <v>1132</v>
      </c>
      <c r="E193" s="15" t="s">
        <v>1481</v>
      </c>
      <c r="F193" s="15" t="s">
        <v>1655</v>
      </c>
      <c r="G193" s="15" t="s">
        <v>1813</v>
      </c>
      <c r="H193" s="23" t="s">
        <v>1901</v>
      </c>
      <c r="I193" s="23" t="s">
        <v>17</v>
      </c>
      <c r="J193" s="15" t="s">
        <v>205</v>
      </c>
      <c r="K193" s="15" t="s">
        <v>206</v>
      </c>
      <c r="L193" s="15" t="s">
        <v>212</v>
      </c>
      <c r="M193" s="15" t="s">
        <v>241</v>
      </c>
      <c r="N193" s="16">
        <v>1</v>
      </c>
      <c r="O193" s="17">
        <v>1600</v>
      </c>
      <c r="P193" s="17">
        <f t="shared" si="2"/>
        <v>1600</v>
      </c>
      <c r="Q193" s="18" t="s">
        <v>258</v>
      </c>
      <c r="R193" s="18" t="s">
        <v>307</v>
      </c>
      <c r="S193" s="18" t="s">
        <v>361</v>
      </c>
      <c r="T193" s="18" t="s">
        <v>364</v>
      </c>
    </row>
    <row r="194" spans="1:20" s="4" customFormat="1" ht="90" customHeight="1" x14ac:dyDescent="0.25">
      <c r="A194" s="15"/>
      <c r="B194" s="15" t="s">
        <v>597</v>
      </c>
      <c r="C194" s="15" t="s">
        <v>979</v>
      </c>
      <c r="D194" s="15" t="s">
        <v>1133</v>
      </c>
      <c r="E194" s="15" t="s">
        <v>1482</v>
      </c>
      <c r="F194" s="15" t="s">
        <v>1678</v>
      </c>
      <c r="G194" s="15" t="s">
        <v>1815</v>
      </c>
      <c r="H194" s="23" t="s">
        <v>1901</v>
      </c>
      <c r="I194" s="23" t="s">
        <v>18</v>
      </c>
      <c r="J194" s="15" t="s">
        <v>205</v>
      </c>
      <c r="K194" s="15" t="s">
        <v>206</v>
      </c>
      <c r="L194" s="15" t="s">
        <v>212</v>
      </c>
      <c r="M194" s="15" t="s">
        <v>241</v>
      </c>
      <c r="N194" s="16">
        <v>2</v>
      </c>
      <c r="O194" s="17">
        <v>1550</v>
      </c>
      <c r="P194" s="17">
        <f t="shared" ref="P194:P257" si="3">$N194*O194</f>
        <v>3100</v>
      </c>
      <c r="Q194" s="18" t="s">
        <v>258</v>
      </c>
      <c r="R194" s="18" t="s">
        <v>276</v>
      </c>
      <c r="S194" s="18" t="s">
        <v>361</v>
      </c>
      <c r="T194" s="18" t="s">
        <v>364</v>
      </c>
    </row>
    <row r="195" spans="1:20" s="4" customFormat="1" ht="90" customHeight="1" x14ac:dyDescent="0.25">
      <c r="A195" s="15"/>
      <c r="B195" s="15" t="s">
        <v>598</v>
      </c>
      <c r="C195" s="15" t="s">
        <v>979</v>
      </c>
      <c r="D195" s="15" t="s">
        <v>1134</v>
      </c>
      <c r="E195" s="15" t="s">
        <v>1478</v>
      </c>
      <c r="F195" s="15" t="s">
        <v>1694</v>
      </c>
      <c r="G195" s="15" t="s">
        <v>1780</v>
      </c>
      <c r="H195" s="23" t="s">
        <v>1946</v>
      </c>
      <c r="I195" s="23" t="s">
        <v>19</v>
      </c>
      <c r="J195" s="15" t="s">
        <v>205</v>
      </c>
      <c r="K195" s="15" t="s">
        <v>206</v>
      </c>
      <c r="L195" s="15" t="s">
        <v>217</v>
      </c>
      <c r="M195" s="15" t="s">
        <v>242</v>
      </c>
      <c r="N195" s="16">
        <v>1</v>
      </c>
      <c r="O195" s="17">
        <v>1400</v>
      </c>
      <c r="P195" s="17">
        <f t="shared" si="3"/>
        <v>1400</v>
      </c>
      <c r="Q195" s="18" t="s">
        <v>258</v>
      </c>
      <c r="R195" s="18" t="s">
        <v>265</v>
      </c>
      <c r="S195" s="18" t="s">
        <v>361</v>
      </c>
      <c r="T195" s="18" t="s">
        <v>369</v>
      </c>
    </row>
    <row r="196" spans="1:20" s="4" customFormat="1" ht="90" customHeight="1" x14ac:dyDescent="0.25">
      <c r="A196" s="15"/>
      <c r="B196" s="15" t="s">
        <v>599</v>
      </c>
      <c r="C196" s="15" t="s">
        <v>979</v>
      </c>
      <c r="D196" s="15" t="s">
        <v>1135</v>
      </c>
      <c r="E196" s="15" t="s">
        <v>1483</v>
      </c>
      <c r="F196" s="15" t="s">
        <v>1638</v>
      </c>
      <c r="G196" s="15" t="s">
        <v>1762</v>
      </c>
      <c r="H196" s="23" t="s">
        <v>1946</v>
      </c>
      <c r="I196" s="23" t="s">
        <v>20</v>
      </c>
      <c r="J196" s="15" t="s">
        <v>205</v>
      </c>
      <c r="K196" s="15" t="s">
        <v>206</v>
      </c>
      <c r="L196" s="15" t="s">
        <v>217</v>
      </c>
      <c r="M196" s="15" t="s">
        <v>241</v>
      </c>
      <c r="N196" s="16">
        <v>2</v>
      </c>
      <c r="O196" s="17">
        <v>1800</v>
      </c>
      <c r="P196" s="17">
        <f t="shared" si="3"/>
        <v>3600</v>
      </c>
      <c r="Q196" s="18" t="s">
        <v>258</v>
      </c>
      <c r="R196" s="18" t="s">
        <v>308</v>
      </c>
      <c r="S196" s="18" t="s">
        <v>361</v>
      </c>
      <c r="T196" s="18" t="s">
        <v>369</v>
      </c>
    </row>
    <row r="197" spans="1:20" s="4" customFormat="1" ht="90" customHeight="1" x14ac:dyDescent="0.25">
      <c r="A197" s="15"/>
      <c r="B197" s="15" t="s">
        <v>600</v>
      </c>
      <c r="C197" s="15" t="s">
        <v>979</v>
      </c>
      <c r="D197" s="15" t="s">
        <v>1136</v>
      </c>
      <c r="E197" s="15" t="s">
        <v>1484</v>
      </c>
      <c r="F197" s="15" t="s">
        <v>1689</v>
      </c>
      <c r="G197" s="15" t="s">
        <v>1782</v>
      </c>
      <c r="H197" s="23" t="s">
        <v>1946</v>
      </c>
      <c r="I197" s="23" t="s">
        <v>21</v>
      </c>
      <c r="J197" s="15" t="s">
        <v>205</v>
      </c>
      <c r="K197" s="15" t="s">
        <v>206</v>
      </c>
      <c r="L197" s="15" t="s">
        <v>217</v>
      </c>
      <c r="M197" s="15" t="s">
        <v>241</v>
      </c>
      <c r="N197" s="16">
        <v>2</v>
      </c>
      <c r="O197" s="17">
        <v>1590</v>
      </c>
      <c r="P197" s="17">
        <f t="shared" si="3"/>
        <v>3180</v>
      </c>
      <c r="Q197" s="18" t="s">
        <v>258</v>
      </c>
      <c r="R197" s="18" t="s">
        <v>304</v>
      </c>
      <c r="S197" s="18" t="s">
        <v>361</v>
      </c>
      <c r="T197" s="18" t="s">
        <v>369</v>
      </c>
    </row>
    <row r="198" spans="1:20" s="4" customFormat="1" ht="90" customHeight="1" x14ac:dyDescent="0.25">
      <c r="A198" s="15"/>
      <c r="B198" s="15" t="s">
        <v>601</v>
      </c>
      <c r="C198" s="15" t="s">
        <v>979</v>
      </c>
      <c r="D198" s="15" t="s">
        <v>1137</v>
      </c>
      <c r="E198" s="15" t="s">
        <v>1479</v>
      </c>
      <c r="F198" s="15" t="s">
        <v>1655</v>
      </c>
      <c r="G198" s="15" t="s">
        <v>1813</v>
      </c>
      <c r="H198" s="23" t="s">
        <v>1907</v>
      </c>
      <c r="I198" s="23" t="s">
        <v>22</v>
      </c>
      <c r="J198" s="15" t="s">
        <v>205</v>
      </c>
      <c r="K198" s="15" t="s">
        <v>206</v>
      </c>
      <c r="L198" s="15" t="s">
        <v>212</v>
      </c>
      <c r="M198" s="15" t="s">
        <v>248</v>
      </c>
      <c r="N198" s="16">
        <v>1</v>
      </c>
      <c r="O198" s="17">
        <v>1900</v>
      </c>
      <c r="P198" s="17">
        <f t="shared" si="3"/>
        <v>1900</v>
      </c>
      <c r="Q198" s="18" t="s">
        <v>258</v>
      </c>
      <c r="R198" s="18" t="s">
        <v>265</v>
      </c>
      <c r="S198" s="18" t="s">
        <v>361</v>
      </c>
      <c r="T198" s="18" t="s">
        <v>364</v>
      </c>
    </row>
    <row r="199" spans="1:20" s="4" customFormat="1" ht="90" customHeight="1" x14ac:dyDescent="0.25">
      <c r="A199" s="15"/>
      <c r="B199" s="15" t="s">
        <v>602</v>
      </c>
      <c r="C199" s="15" t="s">
        <v>979</v>
      </c>
      <c r="D199" s="15" t="s">
        <v>1138</v>
      </c>
      <c r="E199" s="15" t="s">
        <v>1485</v>
      </c>
      <c r="F199" s="15" t="s">
        <v>1696</v>
      </c>
      <c r="G199" s="15" t="s">
        <v>1816</v>
      </c>
      <c r="H199" s="23" t="s">
        <v>1909</v>
      </c>
      <c r="I199" s="23" t="s">
        <v>23</v>
      </c>
      <c r="J199" s="15" t="s">
        <v>205</v>
      </c>
      <c r="K199" s="15" t="s">
        <v>206</v>
      </c>
      <c r="L199" s="15" t="s">
        <v>217</v>
      </c>
      <c r="M199" s="15" t="s">
        <v>241</v>
      </c>
      <c r="N199" s="16">
        <v>1</v>
      </c>
      <c r="O199" s="17">
        <v>2500</v>
      </c>
      <c r="P199" s="17">
        <f t="shared" si="3"/>
        <v>2500</v>
      </c>
      <c r="Q199" s="18" t="s">
        <v>258</v>
      </c>
      <c r="R199" s="18" t="s">
        <v>309</v>
      </c>
      <c r="S199" s="18" t="s">
        <v>361</v>
      </c>
      <c r="T199" s="18" t="s">
        <v>369</v>
      </c>
    </row>
    <row r="200" spans="1:20" s="4" customFormat="1" ht="90" customHeight="1" x14ac:dyDescent="0.25">
      <c r="A200" s="15"/>
      <c r="B200" s="15" t="s">
        <v>603</v>
      </c>
      <c r="C200" s="15" t="s">
        <v>979</v>
      </c>
      <c r="D200" s="15" t="s">
        <v>1139</v>
      </c>
      <c r="E200" s="15" t="s">
        <v>1483</v>
      </c>
      <c r="F200" s="15" t="s">
        <v>1638</v>
      </c>
      <c r="G200" s="15" t="s">
        <v>1762</v>
      </c>
      <c r="H200" s="23" t="s">
        <v>1909</v>
      </c>
      <c r="I200" s="23" t="s">
        <v>24</v>
      </c>
      <c r="J200" s="15" t="s">
        <v>205</v>
      </c>
      <c r="K200" s="15" t="s">
        <v>206</v>
      </c>
      <c r="L200" s="15" t="s">
        <v>217</v>
      </c>
      <c r="M200" s="15" t="s">
        <v>241</v>
      </c>
      <c r="N200" s="16">
        <v>2</v>
      </c>
      <c r="O200" s="17">
        <v>850</v>
      </c>
      <c r="P200" s="17">
        <f t="shared" si="3"/>
        <v>1700</v>
      </c>
      <c r="Q200" s="18" t="s">
        <v>258</v>
      </c>
      <c r="R200" s="18" t="s">
        <v>308</v>
      </c>
      <c r="S200" s="18" t="s">
        <v>361</v>
      </c>
      <c r="T200" s="18" t="s">
        <v>369</v>
      </c>
    </row>
    <row r="201" spans="1:20" s="4" customFormat="1" ht="90" customHeight="1" x14ac:dyDescent="0.25">
      <c r="A201" s="15"/>
      <c r="B201" s="15" t="s">
        <v>604</v>
      </c>
      <c r="C201" s="15" t="s">
        <v>979</v>
      </c>
      <c r="D201" s="15" t="s">
        <v>1140</v>
      </c>
      <c r="E201" s="15" t="s">
        <v>1486</v>
      </c>
      <c r="F201" s="15" t="s">
        <v>1677</v>
      </c>
      <c r="G201" s="15" t="s">
        <v>1808</v>
      </c>
      <c r="H201" s="23" t="s">
        <v>1908</v>
      </c>
      <c r="I201" s="23" t="s">
        <v>25</v>
      </c>
      <c r="J201" s="15" t="s">
        <v>205</v>
      </c>
      <c r="K201" s="15" t="s">
        <v>206</v>
      </c>
      <c r="L201" s="15" t="s">
        <v>216</v>
      </c>
      <c r="M201" s="15" t="s">
        <v>241</v>
      </c>
      <c r="N201" s="16">
        <v>1</v>
      </c>
      <c r="O201" s="17">
        <v>1700</v>
      </c>
      <c r="P201" s="17">
        <f t="shared" si="3"/>
        <v>1700</v>
      </c>
      <c r="Q201" s="18" t="s">
        <v>258</v>
      </c>
      <c r="R201" s="18" t="s">
        <v>304</v>
      </c>
      <c r="S201" s="18" t="s">
        <v>362</v>
      </c>
      <c r="T201" s="18" t="s">
        <v>368</v>
      </c>
    </row>
    <row r="202" spans="1:20" s="4" customFormat="1" ht="90" customHeight="1" x14ac:dyDescent="0.25">
      <c r="A202" s="15"/>
      <c r="B202" s="15" t="s">
        <v>605</v>
      </c>
      <c r="C202" s="15" t="s">
        <v>979</v>
      </c>
      <c r="D202" s="15" t="s">
        <v>1141</v>
      </c>
      <c r="E202" s="15" t="s">
        <v>1477</v>
      </c>
      <c r="F202" s="15" t="s">
        <v>1641</v>
      </c>
      <c r="G202" s="15" t="s">
        <v>1817</v>
      </c>
      <c r="H202" s="23" t="s">
        <v>1947</v>
      </c>
      <c r="I202" s="23" t="s">
        <v>26</v>
      </c>
      <c r="J202" s="15" t="s">
        <v>205</v>
      </c>
      <c r="K202" s="15" t="s">
        <v>206</v>
      </c>
      <c r="L202" s="15" t="s">
        <v>216</v>
      </c>
      <c r="M202" s="15" t="s">
        <v>241</v>
      </c>
      <c r="N202" s="16">
        <v>3</v>
      </c>
      <c r="O202" s="17">
        <v>2500</v>
      </c>
      <c r="P202" s="17">
        <f t="shared" si="3"/>
        <v>7500</v>
      </c>
      <c r="Q202" s="18" t="s">
        <v>259</v>
      </c>
      <c r="R202" s="18" t="s">
        <v>265</v>
      </c>
      <c r="S202" s="18" t="s">
        <v>362</v>
      </c>
      <c r="T202" s="18" t="s">
        <v>368</v>
      </c>
    </row>
    <row r="203" spans="1:20" s="4" customFormat="1" ht="30" x14ac:dyDescent="0.25">
      <c r="A203" s="15"/>
      <c r="B203" s="15" t="s">
        <v>606</v>
      </c>
      <c r="C203" s="15" t="s">
        <v>979</v>
      </c>
      <c r="D203" s="15" t="s">
        <v>1141</v>
      </c>
      <c r="E203" s="15" t="s">
        <v>1477</v>
      </c>
      <c r="F203" s="15" t="s">
        <v>1653</v>
      </c>
      <c r="G203" s="15" t="s">
        <v>1818</v>
      </c>
      <c r="H203" s="23" t="s">
        <v>1947</v>
      </c>
      <c r="I203" s="23" t="s">
        <v>26</v>
      </c>
      <c r="J203" s="15" t="s">
        <v>205</v>
      </c>
      <c r="K203" s="15" t="s">
        <v>206</v>
      </c>
      <c r="L203" s="15" t="s">
        <v>216</v>
      </c>
      <c r="M203" s="15" t="s">
        <v>241</v>
      </c>
      <c r="N203" s="16">
        <v>1</v>
      </c>
      <c r="O203" s="17">
        <v>2500</v>
      </c>
      <c r="P203" s="17">
        <f t="shared" si="3"/>
        <v>2500</v>
      </c>
      <c r="Q203" s="18" t="s">
        <v>259</v>
      </c>
      <c r="R203" s="18" t="s">
        <v>265</v>
      </c>
      <c r="S203" s="18" t="s">
        <v>362</v>
      </c>
      <c r="T203" s="18" t="s">
        <v>368</v>
      </c>
    </row>
    <row r="204" spans="1:20" s="4" customFormat="1" ht="90" customHeight="1" x14ac:dyDescent="0.25">
      <c r="A204" s="15"/>
      <c r="B204" s="15" t="s">
        <v>607</v>
      </c>
      <c r="C204" s="15" t="s">
        <v>979</v>
      </c>
      <c r="D204" s="15" t="s">
        <v>1142</v>
      </c>
      <c r="E204" s="15" t="s">
        <v>1478</v>
      </c>
      <c r="F204" s="15" t="s">
        <v>1686</v>
      </c>
      <c r="G204" s="15" t="s">
        <v>1804</v>
      </c>
      <c r="H204" s="23" t="s">
        <v>1908</v>
      </c>
      <c r="I204" s="23" t="s">
        <v>27</v>
      </c>
      <c r="J204" s="15" t="s">
        <v>205</v>
      </c>
      <c r="K204" s="15" t="s">
        <v>206</v>
      </c>
      <c r="L204" s="15" t="s">
        <v>216</v>
      </c>
      <c r="M204" s="15" t="s">
        <v>241</v>
      </c>
      <c r="N204" s="16">
        <v>2</v>
      </c>
      <c r="O204" s="17">
        <v>550</v>
      </c>
      <c r="P204" s="17">
        <f t="shared" si="3"/>
        <v>1100</v>
      </c>
      <c r="Q204" s="18" t="s">
        <v>258</v>
      </c>
      <c r="R204" s="18" t="s">
        <v>265</v>
      </c>
      <c r="S204" s="18" t="s">
        <v>362</v>
      </c>
      <c r="T204" s="18" t="s">
        <v>368</v>
      </c>
    </row>
    <row r="205" spans="1:20" s="4" customFormat="1" ht="90" customHeight="1" x14ac:dyDescent="0.25">
      <c r="A205" s="15"/>
      <c r="B205" s="15" t="s">
        <v>608</v>
      </c>
      <c r="C205" s="15" t="s">
        <v>979</v>
      </c>
      <c r="D205" s="15" t="s">
        <v>1143</v>
      </c>
      <c r="E205" s="15" t="s">
        <v>1475</v>
      </c>
      <c r="F205" s="15" t="s">
        <v>1638</v>
      </c>
      <c r="G205" s="15" t="s">
        <v>1762</v>
      </c>
      <c r="H205" s="23" t="s">
        <v>1910</v>
      </c>
      <c r="I205" s="23" t="s">
        <v>28</v>
      </c>
      <c r="J205" s="15" t="s">
        <v>205</v>
      </c>
      <c r="K205" s="15" t="s">
        <v>206</v>
      </c>
      <c r="L205" s="15" t="s">
        <v>218</v>
      </c>
      <c r="M205" s="15" t="s">
        <v>241</v>
      </c>
      <c r="N205" s="16">
        <v>2</v>
      </c>
      <c r="O205" s="17">
        <v>590</v>
      </c>
      <c r="P205" s="17">
        <f t="shared" si="3"/>
        <v>1180</v>
      </c>
      <c r="Q205" s="18" t="s">
        <v>258</v>
      </c>
      <c r="R205" s="18" t="s">
        <v>310</v>
      </c>
      <c r="S205" s="18" t="s">
        <v>361</v>
      </c>
      <c r="T205" s="18" t="s">
        <v>370</v>
      </c>
    </row>
    <row r="206" spans="1:20" s="4" customFormat="1" ht="90" customHeight="1" x14ac:dyDescent="0.25">
      <c r="A206" s="15"/>
      <c r="B206" s="15" t="s">
        <v>609</v>
      </c>
      <c r="C206" s="15" t="s">
        <v>979</v>
      </c>
      <c r="D206" s="15" t="s">
        <v>1143</v>
      </c>
      <c r="E206" s="15" t="s">
        <v>1475</v>
      </c>
      <c r="F206" s="15" t="s">
        <v>1686</v>
      </c>
      <c r="G206" s="15" t="s">
        <v>1804</v>
      </c>
      <c r="H206" s="23" t="s">
        <v>1910</v>
      </c>
      <c r="I206" s="23" t="s">
        <v>28</v>
      </c>
      <c r="J206" s="15" t="s">
        <v>205</v>
      </c>
      <c r="K206" s="15" t="s">
        <v>206</v>
      </c>
      <c r="L206" s="15" t="s">
        <v>218</v>
      </c>
      <c r="M206" s="15" t="s">
        <v>241</v>
      </c>
      <c r="N206" s="16">
        <v>1</v>
      </c>
      <c r="O206" s="17">
        <v>590</v>
      </c>
      <c r="P206" s="17">
        <f t="shared" si="3"/>
        <v>590</v>
      </c>
      <c r="Q206" s="18" t="s">
        <v>258</v>
      </c>
      <c r="R206" s="18" t="s">
        <v>310</v>
      </c>
      <c r="S206" s="18" t="s">
        <v>361</v>
      </c>
      <c r="T206" s="18" t="s">
        <v>370</v>
      </c>
    </row>
    <row r="207" spans="1:20" s="4" customFormat="1" ht="90" customHeight="1" x14ac:dyDescent="0.25">
      <c r="A207" s="15"/>
      <c r="B207" s="15" t="s">
        <v>610</v>
      </c>
      <c r="C207" s="15" t="s">
        <v>979</v>
      </c>
      <c r="D207" s="15" t="s">
        <v>1144</v>
      </c>
      <c r="E207" s="15" t="s">
        <v>1472</v>
      </c>
      <c r="F207" s="15" t="s">
        <v>1643</v>
      </c>
      <c r="G207" s="15" t="s">
        <v>1806</v>
      </c>
      <c r="H207" s="23" t="s">
        <v>1948</v>
      </c>
      <c r="I207" s="23" t="s">
        <v>29</v>
      </c>
      <c r="J207" s="15" t="s">
        <v>205</v>
      </c>
      <c r="K207" s="15" t="s">
        <v>206</v>
      </c>
      <c r="L207" s="15" t="s">
        <v>218</v>
      </c>
      <c r="M207" s="15" t="s">
        <v>241</v>
      </c>
      <c r="N207" s="16">
        <v>2</v>
      </c>
      <c r="O207" s="17">
        <v>790</v>
      </c>
      <c r="P207" s="17">
        <f t="shared" si="3"/>
        <v>1580</v>
      </c>
      <c r="Q207" s="18" t="s">
        <v>258</v>
      </c>
      <c r="R207" s="18" t="s">
        <v>311</v>
      </c>
      <c r="S207" s="18" t="s">
        <v>361</v>
      </c>
      <c r="T207" s="18" t="s">
        <v>370</v>
      </c>
    </row>
    <row r="208" spans="1:20" s="4" customFormat="1" ht="90" customHeight="1" x14ac:dyDescent="0.25">
      <c r="A208" s="15"/>
      <c r="B208" s="15" t="s">
        <v>611</v>
      </c>
      <c r="C208" s="15" t="s">
        <v>979</v>
      </c>
      <c r="D208" s="15" t="s">
        <v>1145</v>
      </c>
      <c r="E208" s="15" t="s">
        <v>1472</v>
      </c>
      <c r="F208" s="15" t="s">
        <v>1686</v>
      </c>
      <c r="G208" s="15" t="s">
        <v>1804</v>
      </c>
      <c r="H208" s="23" t="s">
        <v>1910</v>
      </c>
      <c r="I208" s="23" t="s">
        <v>30</v>
      </c>
      <c r="J208" s="15" t="s">
        <v>205</v>
      </c>
      <c r="K208" s="15" t="s">
        <v>206</v>
      </c>
      <c r="L208" s="15" t="s">
        <v>218</v>
      </c>
      <c r="M208" s="15" t="s">
        <v>241</v>
      </c>
      <c r="N208" s="16">
        <v>2</v>
      </c>
      <c r="O208" s="17">
        <v>690</v>
      </c>
      <c r="P208" s="17">
        <f t="shared" si="3"/>
        <v>1380</v>
      </c>
      <c r="Q208" s="18" t="s">
        <v>258</v>
      </c>
      <c r="R208" s="18" t="s">
        <v>270</v>
      </c>
      <c r="S208" s="18" t="s">
        <v>361</v>
      </c>
      <c r="T208" s="18" t="s">
        <v>370</v>
      </c>
    </row>
    <row r="209" spans="1:20" s="4" customFormat="1" ht="90" customHeight="1" x14ac:dyDescent="0.25">
      <c r="A209" s="15"/>
      <c r="B209" s="15" t="s">
        <v>612</v>
      </c>
      <c r="C209" s="15" t="s">
        <v>979</v>
      </c>
      <c r="D209" s="15" t="s">
        <v>1146</v>
      </c>
      <c r="E209" s="15" t="s">
        <v>1479</v>
      </c>
      <c r="F209" s="15" t="s">
        <v>1655</v>
      </c>
      <c r="G209" s="15" t="s">
        <v>1813</v>
      </c>
      <c r="H209" s="23" t="s">
        <v>1949</v>
      </c>
      <c r="I209" s="23" t="s">
        <v>2069</v>
      </c>
      <c r="J209" s="15" t="s">
        <v>205</v>
      </c>
      <c r="K209" s="15" t="s">
        <v>206</v>
      </c>
      <c r="L209" s="15" t="s">
        <v>218</v>
      </c>
      <c r="M209" s="15" t="s">
        <v>241</v>
      </c>
      <c r="N209" s="16">
        <v>1</v>
      </c>
      <c r="O209" s="17">
        <v>890</v>
      </c>
      <c r="P209" s="17">
        <f t="shared" si="3"/>
        <v>890</v>
      </c>
      <c r="Q209" s="18" t="s">
        <v>258</v>
      </c>
      <c r="R209" s="18" t="s">
        <v>265</v>
      </c>
      <c r="S209" s="18" t="s">
        <v>361</v>
      </c>
      <c r="T209" s="18" t="s">
        <v>370</v>
      </c>
    </row>
    <row r="210" spans="1:20" s="4" customFormat="1" ht="90" customHeight="1" x14ac:dyDescent="0.25">
      <c r="A210" s="15"/>
      <c r="B210" s="15" t="s">
        <v>613</v>
      </c>
      <c r="C210" s="15" t="s">
        <v>979</v>
      </c>
      <c r="D210" s="15" t="s">
        <v>1147</v>
      </c>
      <c r="E210" s="15" t="s">
        <v>1475</v>
      </c>
      <c r="F210" s="15" t="s">
        <v>1638</v>
      </c>
      <c r="G210" s="15" t="s">
        <v>1762</v>
      </c>
      <c r="H210" s="23" t="s">
        <v>1910</v>
      </c>
      <c r="I210" s="23" t="s">
        <v>31</v>
      </c>
      <c r="J210" s="15" t="s">
        <v>205</v>
      </c>
      <c r="K210" s="15" t="s">
        <v>206</v>
      </c>
      <c r="L210" s="15" t="s">
        <v>218</v>
      </c>
      <c r="M210" s="15" t="s">
        <v>241</v>
      </c>
      <c r="N210" s="16">
        <v>1</v>
      </c>
      <c r="O210" s="17">
        <v>690</v>
      </c>
      <c r="P210" s="17">
        <f t="shared" si="3"/>
        <v>690</v>
      </c>
      <c r="Q210" s="18" t="s">
        <v>258</v>
      </c>
      <c r="R210" s="18" t="s">
        <v>310</v>
      </c>
      <c r="S210" s="18" t="s">
        <v>361</v>
      </c>
      <c r="T210" s="18" t="s">
        <v>370</v>
      </c>
    </row>
    <row r="211" spans="1:20" s="4" customFormat="1" ht="90" customHeight="1" x14ac:dyDescent="0.25">
      <c r="A211" s="15"/>
      <c r="B211" s="15" t="s">
        <v>614</v>
      </c>
      <c r="C211" s="15" t="s">
        <v>979</v>
      </c>
      <c r="D211" s="15" t="s">
        <v>1148</v>
      </c>
      <c r="E211" s="15" t="s">
        <v>1472</v>
      </c>
      <c r="F211" s="15" t="s">
        <v>1686</v>
      </c>
      <c r="G211" s="15" t="s">
        <v>1804</v>
      </c>
      <c r="H211" s="23" t="s">
        <v>1910</v>
      </c>
      <c r="I211" s="23" t="s">
        <v>32</v>
      </c>
      <c r="J211" s="15" t="s">
        <v>205</v>
      </c>
      <c r="K211" s="15" t="s">
        <v>206</v>
      </c>
      <c r="L211" s="15" t="s">
        <v>218</v>
      </c>
      <c r="M211" s="15" t="s">
        <v>241</v>
      </c>
      <c r="N211" s="16">
        <v>2</v>
      </c>
      <c r="O211" s="17">
        <v>690</v>
      </c>
      <c r="P211" s="17">
        <f t="shared" si="3"/>
        <v>1380</v>
      </c>
      <c r="Q211" s="18" t="s">
        <v>258</v>
      </c>
      <c r="R211" s="18" t="s">
        <v>270</v>
      </c>
      <c r="S211" s="18" t="s">
        <v>361</v>
      </c>
      <c r="T211" s="18" t="s">
        <v>370</v>
      </c>
    </row>
    <row r="212" spans="1:20" s="4" customFormat="1" ht="90" customHeight="1" x14ac:dyDescent="0.25">
      <c r="A212" s="15"/>
      <c r="B212" s="15" t="s">
        <v>615</v>
      </c>
      <c r="C212" s="15" t="s">
        <v>979</v>
      </c>
      <c r="D212" s="15" t="s">
        <v>1148</v>
      </c>
      <c r="E212" s="15" t="s">
        <v>1472</v>
      </c>
      <c r="F212" s="15" t="s">
        <v>1686</v>
      </c>
      <c r="G212" s="15" t="s">
        <v>1804</v>
      </c>
      <c r="H212" s="23" t="s">
        <v>1910</v>
      </c>
      <c r="I212" s="23" t="s">
        <v>32</v>
      </c>
      <c r="J212" s="15" t="s">
        <v>205</v>
      </c>
      <c r="K212" s="15" t="s">
        <v>206</v>
      </c>
      <c r="L212" s="15" t="s">
        <v>218</v>
      </c>
      <c r="M212" s="15" t="s">
        <v>247</v>
      </c>
      <c r="N212" s="16">
        <v>1</v>
      </c>
      <c r="O212" s="17">
        <v>690</v>
      </c>
      <c r="P212" s="17">
        <f t="shared" si="3"/>
        <v>690</v>
      </c>
      <c r="Q212" s="18" t="s">
        <v>258</v>
      </c>
      <c r="R212" s="18" t="s">
        <v>270</v>
      </c>
      <c r="S212" s="18" t="s">
        <v>361</v>
      </c>
      <c r="T212" s="18" t="s">
        <v>370</v>
      </c>
    </row>
    <row r="213" spans="1:20" s="4" customFormat="1" ht="90" customHeight="1" x14ac:dyDescent="0.25">
      <c r="A213" s="15"/>
      <c r="B213" s="15" t="s">
        <v>616</v>
      </c>
      <c r="C213" s="15" t="s">
        <v>979</v>
      </c>
      <c r="D213" s="15" t="s">
        <v>1149</v>
      </c>
      <c r="E213" s="15" t="s">
        <v>1472</v>
      </c>
      <c r="F213" s="15" t="s">
        <v>1638</v>
      </c>
      <c r="G213" s="15" t="s">
        <v>1762</v>
      </c>
      <c r="H213" s="23" t="s">
        <v>1910</v>
      </c>
      <c r="I213" s="23" t="s">
        <v>32</v>
      </c>
      <c r="J213" s="15" t="s">
        <v>205</v>
      </c>
      <c r="K213" s="15" t="s">
        <v>206</v>
      </c>
      <c r="L213" s="15" t="s">
        <v>218</v>
      </c>
      <c r="M213" s="15" t="s">
        <v>241</v>
      </c>
      <c r="N213" s="16">
        <v>1</v>
      </c>
      <c r="O213" s="17">
        <v>690</v>
      </c>
      <c r="P213" s="17">
        <f t="shared" si="3"/>
        <v>690</v>
      </c>
      <c r="Q213" s="18" t="s">
        <v>258</v>
      </c>
      <c r="R213" s="18" t="s">
        <v>270</v>
      </c>
      <c r="S213" s="18" t="s">
        <v>361</v>
      </c>
      <c r="T213" s="18" t="s">
        <v>370</v>
      </c>
    </row>
    <row r="214" spans="1:20" s="4" customFormat="1" ht="90" customHeight="1" x14ac:dyDescent="0.25">
      <c r="A214" s="15"/>
      <c r="B214" s="15" t="s">
        <v>617</v>
      </c>
      <c r="C214" s="15" t="s">
        <v>979</v>
      </c>
      <c r="D214" s="15" t="s">
        <v>1150</v>
      </c>
      <c r="E214" s="15" t="s">
        <v>1487</v>
      </c>
      <c r="F214" s="15" t="s">
        <v>1682</v>
      </c>
      <c r="G214" s="15" t="s">
        <v>1813</v>
      </c>
      <c r="H214" s="23" t="s">
        <v>1950</v>
      </c>
      <c r="I214" s="23" t="s">
        <v>33</v>
      </c>
      <c r="J214" s="15" t="s">
        <v>205</v>
      </c>
      <c r="K214" s="15" t="s">
        <v>206</v>
      </c>
      <c r="L214" s="15" t="s">
        <v>218</v>
      </c>
      <c r="M214" s="15" t="s">
        <v>241</v>
      </c>
      <c r="N214" s="16">
        <v>1</v>
      </c>
      <c r="O214" s="17">
        <v>1100</v>
      </c>
      <c r="P214" s="17">
        <f t="shared" si="3"/>
        <v>1100</v>
      </c>
      <c r="Q214" s="18" t="s">
        <v>258</v>
      </c>
      <c r="R214" s="18" t="s">
        <v>265</v>
      </c>
      <c r="S214" s="18" t="s">
        <v>361</v>
      </c>
      <c r="T214" s="18" t="s">
        <v>370</v>
      </c>
    </row>
    <row r="215" spans="1:20" s="4" customFormat="1" ht="90" customHeight="1" x14ac:dyDescent="0.25">
      <c r="A215" s="15"/>
      <c r="B215" s="15" t="s">
        <v>618</v>
      </c>
      <c r="C215" s="15" t="s">
        <v>979</v>
      </c>
      <c r="D215" s="15" t="s">
        <v>1151</v>
      </c>
      <c r="E215" s="15" t="s">
        <v>1487</v>
      </c>
      <c r="F215" s="15" t="s">
        <v>1682</v>
      </c>
      <c r="G215" s="15" t="s">
        <v>1813</v>
      </c>
      <c r="H215" s="23" t="s">
        <v>1922</v>
      </c>
      <c r="I215" s="23" t="s">
        <v>34</v>
      </c>
      <c r="J215" s="15" t="s">
        <v>205</v>
      </c>
      <c r="K215" s="15" t="s">
        <v>206</v>
      </c>
      <c r="L215" s="15" t="s">
        <v>223</v>
      </c>
      <c r="M215" s="15" t="s">
        <v>241</v>
      </c>
      <c r="N215" s="16">
        <v>1</v>
      </c>
      <c r="O215" s="17">
        <v>550</v>
      </c>
      <c r="P215" s="17">
        <f t="shared" si="3"/>
        <v>550</v>
      </c>
      <c r="Q215" s="18" t="s">
        <v>258</v>
      </c>
      <c r="R215" s="18" t="s">
        <v>265</v>
      </c>
      <c r="S215" s="18" t="s">
        <v>361</v>
      </c>
      <c r="T215" s="18" t="s">
        <v>370</v>
      </c>
    </row>
    <row r="216" spans="1:20" s="4" customFormat="1" ht="90" customHeight="1" x14ac:dyDescent="0.25">
      <c r="A216" s="15"/>
      <c r="B216" s="15" t="s">
        <v>619</v>
      </c>
      <c r="C216" s="15" t="s">
        <v>979</v>
      </c>
      <c r="D216" s="15" t="s">
        <v>1152</v>
      </c>
      <c r="E216" s="15" t="s">
        <v>1472</v>
      </c>
      <c r="F216" s="15" t="s">
        <v>1697</v>
      </c>
      <c r="G216" s="15" t="s">
        <v>1819</v>
      </c>
      <c r="H216" s="23" t="s">
        <v>1911</v>
      </c>
      <c r="I216" s="23" t="s">
        <v>32</v>
      </c>
      <c r="J216" s="15" t="s">
        <v>205</v>
      </c>
      <c r="K216" s="15" t="s">
        <v>206</v>
      </c>
      <c r="L216" s="15" t="s">
        <v>219</v>
      </c>
      <c r="M216" s="15" t="s">
        <v>241</v>
      </c>
      <c r="N216" s="16">
        <v>2</v>
      </c>
      <c r="O216" s="17">
        <v>1800</v>
      </c>
      <c r="P216" s="17">
        <f t="shared" si="3"/>
        <v>3600</v>
      </c>
      <c r="Q216" s="18" t="s">
        <v>258</v>
      </c>
      <c r="R216" s="18" t="s">
        <v>270</v>
      </c>
      <c r="S216" s="18" t="s">
        <v>361</v>
      </c>
      <c r="T216" s="18" t="s">
        <v>371</v>
      </c>
    </row>
    <row r="217" spans="1:20" s="4" customFormat="1" ht="90" customHeight="1" x14ac:dyDescent="0.25">
      <c r="A217" s="15"/>
      <c r="B217" s="15" t="s">
        <v>620</v>
      </c>
      <c r="C217" s="15" t="s">
        <v>979</v>
      </c>
      <c r="D217" s="15" t="s">
        <v>1153</v>
      </c>
      <c r="E217" s="15" t="s">
        <v>1478</v>
      </c>
      <c r="F217" s="15" t="s">
        <v>1693</v>
      </c>
      <c r="G217" s="15" t="s">
        <v>1812</v>
      </c>
      <c r="H217" s="23" t="s">
        <v>1951</v>
      </c>
      <c r="I217" s="23" t="s">
        <v>35</v>
      </c>
      <c r="J217" s="15" t="s">
        <v>205</v>
      </c>
      <c r="K217" s="15" t="s">
        <v>206</v>
      </c>
      <c r="L217" s="15" t="s">
        <v>219</v>
      </c>
      <c r="M217" s="15" t="s">
        <v>241</v>
      </c>
      <c r="N217" s="16">
        <v>1</v>
      </c>
      <c r="O217" s="17">
        <v>620</v>
      </c>
      <c r="P217" s="17">
        <f t="shared" si="3"/>
        <v>620</v>
      </c>
      <c r="Q217" s="18" t="s">
        <v>258</v>
      </c>
      <c r="R217" s="18" t="s">
        <v>265</v>
      </c>
      <c r="S217" s="18" t="s">
        <v>361</v>
      </c>
      <c r="T217" s="18" t="s">
        <v>371</v>
      </c>
    </row>
    <row r="218" spans="1:20" s="4" customFormat="1" ht="90" customHeight="1" x14ac:dyDescent="0.25">
      <c r="A218" s="15"/>
      <c r="B218" s="15" t="s">
        <v>621</v>
      </c>
      <c r="C218" s="15" t="s">
        <v>979</v>
      </c>
      <c r="D218" s="15" t="s">
        <v>1154</v>
      </c>
      <c r="E218" s="15" t="s">
        <v>1488</v>
      </c>
      <c r="F218" s="15" t="s">
        <v>1677</v>
      </c>
      <c r="G218" s="15" t="s">
        <v>1808</v>
      </c>
      <c r="H218" s="23" t="s">
        <v>1911</v>
      </c>
      <c r="I218" s="23" t="s">
        <v>36</v>
      </c>
      <c r="J218" s="15" t="s">
        <v>205</v>
      </c>
      <c r="K218" s="15" t="s">
        <v>206</v>
      </c>
      <c r="L218" s="15" t="s">
        <v>219</v>
      </c>
      <c r="M218" s="15" t="s">
        <v>241</v>
      </c>
      <c r="N218" s="16">
        <v>2</v>
      </c>
      <c r="O218" s="17">
        <v>550</v>
      </c>
      <c r="P218" s="17">
        <f t="shared" si="3"/>
        <v>1100</v>
      </c>
      <c r="Q218" s="18" t="s">
        <v>258</v>
      </c>
      <c r="R218" s="18" t="s">
        <v>312</v>
      </c>
      <c r="S218" s="18" t="s">
        <v>361</v>
      </c>
      <c r="T218" s="18" t="s">
        <v>371</v>
      </c>
    </row>
    <row r="219" spans="1:20" s="4" customFormat="1" ht="90" customHeight="1" x14ac:dyDescent="0.25">
      <c r="A219" s="15"/>
      <c r="B219" s="15" t="s">
        <v>622</v>
      </c>
      <c r="C219" s="15" t="s">
        <v>979</v>
      </c>
      <c r="D219" s="15" t="s">
        <v>1155</v>
      </c>
      <c r="E219" s="15" t="s">
        <v>1475</v>
      </c>
      <c r="F219" s="15" t="s">
        <v>1638</v>
      </c>
      <c r="G219" s="15" t="s">
        <v>1762</v>
      </c>
      <c r="H219" s="23" t="s">
        <v>1911</v>
      </c>
      <c r="I219" s="23" t="s">
        <v>37</v>
      </c>
      <c r="J219" s="15" t="s">
        <v>205</v>
      </c>
      <c r="K219" s="15" t="s">
        <v>206</v>
      </c>
      <c r="L219" s="15" t="s">
        <v>219</v>
      </c>
      <c r="M219" s="15" t="s">
        <v>241</v>
      </c>
      <c r="N219" s="16">
        <v>1</v>
      </c>
      <c r="O219" s="17">
        <v>490</v>
      </c>
      <c r="P219" s="17">
        <f t="shared" si="3"/>
        <v>490</v>
      </c>
      <c r="Q219" s="18" t="s">
        <v>258</v>
      </c>
      <c r="R219" s="18" t="s">
        <v>310</v>
      </c>
      <c r="S219" s="18" t="s">
        <v>361</v>
      </c>
      <c r="T219" s="18" t="s">
        <v>371</v>
      </c>
    </row>
    <row r="220" spans="1:20" s="4" customFormat="1" ht="90" customHeight="1" x14ac:dyDescent="0.25">
      <c r="A220" s="15"/>
      <c r="B220" s="15" t="s">
        <v>623</v>
      </c>
      <c r="C220" s="15" t="s">
        <v>979</v>
      </c>
      <c r="D220" s="15" t="s">
        <v>1156</v>
      </c>
      <c r="E220" s="15" t="s">
        <v>1486</v>
      </c>
      <c r="F220" s="15" t="s">
        <v>1634</v>
      </c>
      <c r="G220" s="15" t="s">
        <v>1820</v>
      </c>
      <c r="H220" s="23" t="s">
        <v>1911</v>
      </c>
      <c r="I220" s="23" t="s">
        <v>38</v>
      </c>
      <c r="J220" s="15" t="s">
        <v>205</v>
      </c>
      <c r="K220" s="15" t="s">
        <v>206</v>
      </c>
      <c r="L220" s="15" t="s">
        <v>219</v>
      </c>
      <c r="M220" s="15" t="s">
        <v>241</v>
      </c>
      <c r="N220" s="16">
        <v>1</v>
      </c>
      <c r="O220" s="17">
        <v>1900</v>
      </c>
      <c r="P220" s="17">
        <f t="shared" si="3"/>
        <v>1900</v>
      </c>
      <c r="Q220" s="18" t="s">
        <v>258</v>
      </c>
      <c r="R220" s="18" t="s">
        <v>304</v>
      </c>
      <c r="S220" s="18" t="s">
        <v>361</v>
      </c>
      <c r="T220" s="18" t="s">
        <v>371</v>
      </c>
    </row>
    <row r="221" spans="1:20" s="4" customFormat="1" ht="90" customHeight="1" x14ac:dyDescent="0.25">
      <c r="A221" s="15"/>
      <c r="B221" s="15" t="s">
        <v>624</v>
      </c>
      <c r="C221" s="15" t="s">
        <v>979</v>
      </c>
      <c r="D221" s="15" t="s">
        <v>1157</v>
      </c>
      <c r="E221" s="15" t="s">
        <v>1483</v>
      </c>
      <c r="F221" s="15" t="s">
        <v>1638</v>
      </c>
      <c r="G221" s="15" t="s">
        <v>1762</v>
      </c>
      <c r="H221" s="23" t="s">
        <v>1911</v>
      </c>
      <c r="I221" s="23" t="s">
        <v>39</v>
      </c>
      <c r="J221" s="15" t="s">
        <v>205</v>
      </c>
      <c r="K221" s="15" t="s">
        <v>206</v>
      </c>
      <c r="L221" s="15" t="s">
        <v>219</v>
      </c>
      <c r="M221" s="15" t="s">
        <v>241</v>
      </c>
      <c r="N221" s="16">
        <v>2</v>
      </c>
      <c r="O221" s="17">
        <v>850</v>
      </c>
      <c r="P221" s="17">
        <f t="shared" si="3"/>
        <v>1700</v>
      </c>
      <c r="Q221" s="18" t="s">
        <v>258</v>
      </c>
      <c r="R221" s="18" t="s">
        <v>308</v>
      </c>
      <c r="S221" s="18" t="s">
        <v>361</v>
      </c>
      <c r="T221" s="18" t="s">
        <v>371</v>
      </c>
    </row>
    <row r="222" spans="1:20" s="4" customFormat="1" ht="90" customHeight="1" x14ac:dyDescent="0.25">
      <c r="A222" s="15"/>
      <c r="B222" s="15" t="s">
        <v>625</v>
      </c>
      <c r="C222" s="15" t="s">
        <v>979</v>
      </c>
      <c r="D222" s="15" t="s">
        <v>1158</v>
      </c>
      <c r="E222" s="15" t="s">
        <v>1489</v>
      </c>
      <c r="F222" s="15" t="s">
        <v>1650</v>
      </c>
      <c r="G222" s="15" t="s">
        <v>1808</v>
      </c>
      <c r="H222" s="23" t="s">
        <v>1911</v>
      </c>
      <c r="I222" s="23" t="s">
        <v>40</v>
      </c>
      <c r="J222" s="15" t="s">
        <v>205</v>
      </c>
      <c r="K222" s="15" t="s">
        <v>206</v>
      </c>
      <c r="L222" s="15" t="s">
        <v>219</v>
      </c>
      <c r="M222" s="15" t="s">
        <v>241</v>
      </c>
      <c r="N222" s="16">
        <v>1</v>
      </c>
      <c r="O222" s="17">
        <v>1500</v>
      </c>
      <c r="P222" s="17">
        <f t="shared" si="3"/>
        <v>1500</v>
      </c>
      <c r="Q222" s="18" t="s">
        <v>258</v>
      </c>
      <c r="R222" s="18" t="s">
        <v>307</v>
      </c>
      <c r="S222" s="18" t="s">
        <v>361</v>
      </c>
      <c r="T222" s="18" t="s">
        <v>371</v>
      </c>
    </row>
    <row r="223" spans="1:20" s="4" customFormat="1" ht="90" customHeight="1" x14ac:dyDescent="0.25">
      <c r="A223" s="15"/>
      <c r="B223" s="15" t="s">
        <v>626</v>
      </c>
      <c r="C223" s="15" t="s">
        <v>979</v>
      </c>
      <c r="D223" s="15" t="s">
        <v>1158</v>
      </c>
      <c r="E223" s="15" t="s">
        <v>1489</v>
      </c>
      <c r="F223" s="15" t="s">
        <v>1650</v>
      </c>
      <c r="G223" s="15" t="s">
        <v>1808</v>
      </c>
      <c r="H223" s="23" t="s">
        <v>1911</v>
      </c>
      <c r="I223" s="23" t="s">
        <v>40</v>
      </c>
      <c r="J223" s="15" t="s">
        <v>205</v>
      </c>
      <c r="K223" s="15" t="s">
        <v>206</v>
      </c>
      <c r="L223" s="15" t="s">
        <v>219</v>
      </c>
      <c r="M223" s="15" t="s">
        <v>244</v>
      </c>
      <c r="N223" s="16">
        <v>1</v>
      </c>
      <c r="O223" s="17">
        <v>1500</v>
      </c>
      <c r="P223" s="17">
        <f t="shared" si="3"/>
        <v>1500</v>
      </c>
      <c r="Q223" s="18" t="s">
        <v>258</v>
      </c>
      <c r="R223" s="18" t="s">
        <v>307</v>
      </c>
      <c r="S223" s="18" t="s">
        <v>361</v>
      </c>
      <c r="T223" s="18" t="s">
        <v>371</v>
      </c>
    </row>
    <row r="224" spans="1:20" s="4" customFormat="1" ht="90" customHeight="1" x14ac:dyDescent="0.25">
      <c r="A224" s="15"/>
      <c r="B224" s="15" t="s">
        <v>627</v>
      </c>
      <c r="C224" s="15" t="s">
        <v>979</v>
      </c>
      <c r="D224" s="15" t="s">
        <v>1159</v>
      </c>
      <c r="E224" s="15" t="s">
        <v>1490</v>
      </c>
      <c r="F224" s="15" t="s">
        <v>1682</v>
      </c>
      <c r="G224" s="15" t="s">
        <v>1813</v>
      </c>
      <c r="H224" s="23" t="s">
        <v>1911</v>
      </c>
      <c r="I224" s="23" t="s">
        <v>41</v>
      </c>
      <c r="J224" s="15" t="s">
        <v>205</v>
      </c>
      <c r="K224" s="15" t="s">
        <v>206</v>
      </c>
      <c r="L224" s="15" t="s">
        <v>219</v>
      </c>
      <c r="M224" s="15" t="s">
        <v>241</v>
      </c>
      <c r="N224" s="16">
        <v>2</v>
      </c>
      <c r="O224" s="17">
        <v>1500</v>
      </c>
      <c r="P224" s="17">
        <f t="shared" si="3"/>
        <v>3000</v>
      </c>
      <c r="Q224" s="18" t="s">
        <v>258</v>
      </c>
      <c r="R224" s="18" t="s">
        <v>307</v>
      </c>
      <c r="S224" s="18" t="s">
        <v>361</v>
      </c>
      <c r="T224" s="18" t="s">
        <v>371</v>
      </c>
    </row>
    <row r="225" spans="1:20" s="4" customFormat="1" ht="90" customHeight="1" x14ac:dyDescent="0.25">
      <c r="A225" s="15"/>
      <c r="B225" s="15" t="s">
        <v>628</v>
      </c>
      <c r="C225" s="15" t="s">
        <v>979</v>
      </c>
      <c r="D225" s="15" t="s">
        <v>1160</v>
      </c>
      <c r="E225" s="15" t="s">
        <v>1489</v>
      </c>
      <c r="F225" s="15" t="s">
        <v>1650</v>
      </c>
      <c r="G225" s="15" t="s">
        <v>1808</v>
      </c>
      <c r="H225" s="23" t="s">
        <v>1952</v>
      </c>
      <c r="I225" s="23" t="s">
        <v>42</v>
      </c>
      <c r="J225" s="15" t="s">
        <v>205</v>
      </c>
      <c r="K225" s="15" t="s">
        <v>206</v>
      </c>
      <c r="L225" s="15" t="s">
        <v>229</v>
      </c>
      <c r="M225" s="15" t="s">
        <v>241</v>
      </c>
      <c r="N225" s="16">
        <v>2</v>
      </c>
      <c r="O225" s="17">
        <v>630</v>
      </c>
      <c r="P225" s="17">
        <f t="shared" si="3"/>
        <v>1260</v>
      </c>
      <c r="Q225" s="18" t="s">
        <v>258</v>
      </c>
      <c r="R225" s="18" t="s">
        <v>313</v>
      </c>
      <c r="S225" s="18" t="s">
        <v>361</v>
      </c>
      <c r="T225" s="18" t="s">
        <v>370</v>
      </c>
    </row>
    <row r="226" spans="1:20" s="4" customFormat="1" ht="90" customHeight="1" x14ac:dyDescent="0.25">
      <c r="A226" s="15"/>
      <c r="B226" s="15" t="s">
        <v>629</v>
      </c>
      <c r="C226" s="15" t="s">
        <v>979</v>
      </c>
      <c r="D226" s="15" t="s">
        <v>1161</v>
      </c>
      <c r="E226" s="15" t="s">
        <v>1489</v>
      </c>
      <c r="F226" s="15" t="s">
        <v>1650</v>
      </c>
      <c r="G226" s="15" t="s">
        <v>1808</v>
      </c>
      <c r="H226" s="23" t="s">
        <v>1923</v>
      </c>
      <c r="I226" s="23" t="s">
        <v>40</v>
      </c>
      <c r="J226" s="15" t="s">
        <v>205</v>
      </c>
      <c r="K226" s="15" t="s">
        <v>206</v>
      </c>
      <c r="L226" s="15" t="s">
        <v>401</v>
      </c>
      <c r="M226" s="15" t="s">
        <v>241</v>
      </c>
      <c r="N226" s="16">
        <v>2</v>
      </c>
      <c r="O226" s="17">
        <v>1100</v>
      </c>
      <c r="P226" s="17">
        <f t="shared" si="3"/>
        <v>2200</v>
      </c>
      <c r="Q226" s="18" t="s">
        <v>258</v>
      </c>
      <c r="R226" s="18" t="s">
        <v>307</v>
      </c>
      <c r="S226" s="18" t="s">
        <v>362</v>
      </c>
      <c r="T226" s="18" t="s">
        <v>368</v>
      </c>
    </row>
    <row r="227" spans="1:20" s="4" customFormat="1" ht="90" customHeight="1" x14ac:dyDescent="0.25">
      <c r="A227" s="15"/>
      <c r="B227" s="15" t="s">
        <v>630</v>
      </c>
      <c r="C227" s="15" t="s">
        <v>979</v>
      </c>
      <c r="D227" s="15" t="s">
        <v>1162</v>
      </c>
      <c r="E227" s="15" t="s">
        <v>1490</v>
      </c>
      <c r="F227" s="15" t="s">
        <v>1682</v>
      </c>
      <c r="G227" s="15" t="s">
        <v>1813</v>
      </c>
      <c r="H227" s="23" t="s">
        <v>1953</v>
      </c>
      <c r="I227" s="23" t="s">
        <v>42</v>
      </c>
      <c r="J227" s="15" t="s">
        <v>205</v>
      </c>
      <c r="K227" s="15" t="s">
        <v>206</v>
      </c>
      <c r="L227" s="15" t="s">
        <v>401</v>
      </c>
      <c r="M227" s="15" t="s">
        <v>241</v>
      </c>
      <c r="N227" s="16">
        <v>3</v>
      </c>
      <c r="O227" s="17">
        <v>600</v>
      </c>
      <c r="P227" s="17">
        <f t="shared" si="3"/>
        <v>1800</v>
      </c>
      <c r="Q227" s="18" t="s">
        <v>258</v>
      </c>
      <c r="R227" s="18" t="s">
        <v>313</v>
      </c>
      <c r="S227" s="18" t="s">
        <v>362</v>
      </c>
      <c r="T227" s="18" t="s">
        <v>368</v>
      </c>
    </row>
    <row r="228" spans="1:20" s="4" customFormat="1" ht="90" customHeight="1" x14ac:dyDescent="0.25">
      <c r="A228" s="15"/>
      <c r="B228" s="15" t="s">
        <v>631</v>
      </c>
      <c r="C228" s="15" t="s">
        <v>979</v>
      </c>
      <c r="D228" s="15" t="s">
        <v>1163</v>
      </c>
      <c r="E228" s="15" t="s">
        <v>1491</v>
      </c>
      <c r="F228" s="15" t="s">
        <v>1634</v>
      </c>
      <c r="G228" s="15" t="s">
        <v>1820</v>
      </c>
      <c r="H228" s="23" t="s">
        <v>1943</v>
      </c>
      <c r="I228" s="23" t="s">
        <v>43</v>
      </c>
      <c r="J228" s="15" t="s">
        <v>205</v>
      </c>
      <c r="K228" s="15" t="s">
        <v>206</v>
      </c>
      <c r="L228" s="15" t="s">
        <v>229</v>
      </c>
      <c r="M228" s="15" t="s">
        <v>241</v>
      </c>
      <c r="N228" s="16">
        <v>1</v>
      </c>
      <c r="O228" s="17">
        <v>590</v>
      </c>
      <c r="P228" s="17">
        <f t="shared" si="3"/>
        <v>590</v>
      </c>
      <c r="Q228" s="18" t="s">
        <v>258</v>
      </c>
      <c r="R228" s="18" t="s">
        <v>307</v>
      </c>
      <c r="S228" s="18" t="s">
        <v>361</v>
      </c>
      <c r="T228" s="18" t="s">
        <v>370</v>
      </c>
    </row>
    <row r="229" spans="1:20" s="4" customFormat="1" ht="90" customHeight="1" x14ac:dyDescent="0.25">
      <c r="A229" s="15"/>
      <c r="B229" s="15" t="s">
        <v>632</v>
      </c>
      <c r="C229" s="15" t="s">
        <v>979</v>
      </c>
      <c r="D229" s="15" t="s">
        <v>1164</v>
      </c>
      <c r="E229" s="15" t="s">
        <v>1492</v>
      </c>
      <c r="F229" s="15" t="s">
        <v>1690</v>
      </c>
      <c r="G229" s="15" t="s">
        <v>1807</v>
      </c>
      <c r="H229" s="23" t="s">
        <v>1933</v>
      </c>
      <c r="I229" s="23" t="s">
        <v>44</v>
      </c>
      <c r="J229" s="15" t="s">
        <v>205</v>
      </c>
      <c r="K229" s="15" t="s">
        <v>206</v>
      </c>
      <c r="L229" s="15" t="s">
        <v>228</v>
      </c>
      <c r="M229" s="15" t="s">
        <v>242</v>
      </c>
      <c r="N229" s="16">
        <v>1</v>
      </c>
      <c r="O229" s="17">
        <v>1800</v>
      </c>
      <c r="P229" s="17">
        <f t="shared" si="3"/>
        <v>1800</v>
      </c>
      <c r="Q229" s="18" t="s">
        <v>258</v>
      </c>
      <c r="R229" s="18" t="s">
        <v>276</v>
      </c>
      <c r="S229" s="18" t="s">
        <v>363</v>
      </c>
      <c r="T229" s="18" t="s">
        <v>375</v>
      </c>
    </row>
    <row r="230" spans="1:20" s="4" customFormat="1" ht="90" customHeight="1" x14ac:dyDescent="0.25">
      <c r="A230" s="15"/>
      <c r="B230" s="15" t="s">
        <v>633</v>
      </c>
      <c r="C230" s="15" t="s">
        <v>979</v>
      </c>
      <c r="D230" s="15" t="s">
        <v>1165</v>
      </c>
      <c r="E230" s="15" t="s">
        <v>1493</v>
      </c>
      <c r="F230" s="15" t="s">
        <v>1661</v>
      </c>
      <c r="G230" s="15" t="s">
        <v>1784</v>
      </c>
      <c r="H230" s="23" t="s">
        <v>1954</v>
      </c>
      <c r="I230" s="23" t="s">
        <v>2087</v>
      </c>
      <c r="J230" s="15" t="s">
        <v>205</v>
      </c>
      <c r="K230" s="15" t="s">
        <v>206</v>
      </c>
      <c r="L230" s="15" t="s">
        <v>216</v>
      </c>
      <c r="M230" s="15" t="s">
        <v>246</v>
      </c>
      <c r="N230" s="16">
        <v>2</v>
      </c>
      <c r="O230" s="17">
        <v>540</v>
      </c>
      <c r="P230" s="17">
        <f t="shared" si="3"/>
        <v>1080</v>
      </c>
      <c r="Q230" s="18" t="s">
        <v>258</v>
      </c>
      <c r="R230" s="18" t="s">
        <v>261</v>
      </c>
      <c r="S230" s="18" t="s">
        <v>362</v>
      </c>
      <c r="T230" s="18" t="s">
        <v>368</v>
      </c>
    </row>
    <row r="231" spans="1:20" s="4" customFormat="1" ht="90" customHeight="1" x14ac:dyDescent="0.25">
      <c r="A231" s="15"/>
      <c r="B231" s="15" t="s">
        <v>634</v>
      </c>
      <c r="C231" s="15" t="s">
        <v>979</v>
      </c>
      <c r="D231" s="15" t="s">
        <v>1166</v>
      </c>
      <c r="E231" s="15" t="s">
        <v>1494</v>
      </c>
      <c r="F231" s="15" t="s">
        <v>1698</v>
      </c>
      <c r="G231" s="15" t="s">
        <v>1821</v>
      </c>
      <c r="H231" s="23" t="s">
        <v>1955</v>
      </c>
      <c r="I231" s="23" t="s">
        <v>2059</v>
      </c>
      <c r="J231" s="15" t="s">
        <v>205</v>
      </c>
      <c r="K231" s="15" t="s">
        <v>210</v>
      </c>
      <c r="L231" s="15" t="s">
        <v>230</v>
      </c>
      <c r="M231" s="15" t="s">
        <v>248</v>
      </c>
      <c r="N231" s="16">
        <v>1</v>
      </c>
      <c r="O231" s="17">
        <v>75</v>
      </c>
      <c r="P231" s="17">
        <f t="shared" si="3"/>
        <v>75</v>
      </c>
      <c r="Q231" s="18" t="s">
        <v>258</v>
      </c>
      <c r="R231" s="18" t="s">
        <v>314</v>
      </c>
      <c r="S231" s="18" t="s">
        <v>361</v>
      </c>
      <c r="T231" s="18" t="s">
        <v>376</v>
      </c>
    </row>
    <row r="232" spans="1:20" s="4" customFormat="1" ht="90" customHeight="1" x14ac:dyDescent="0.25">
      <c r="A232" s="15"/>
      <c r="B232" s="15" t="s">
        <v>635</v>
      </c>
      <c r="C232" s="15" t="s">
        <v>979</v>
      </c>
      <c r="D232" s="15" t="s">
        <v>1166</v>
      </c>
      <c r="E232" s="15" t="s">
        <v>1495</v>
      </c>
      <c r="F232" s="15" t="s">
        <v>1699</v>
      </c>
      <c r="G232" s="15" t="s">
        <v>1822</v>
      </c>
      <c r="H232" s="23" t="s">
        <v>1955</v>
      </c>
      <c r="I232" s="23" t="s">
        <v>2059</v>
      </c>
      <c r="J232" s="15" t="s">
        <v>205</v>
      </c>
      <c r="K232" s="15" t="s">
        <v>210</v>
      </c>
      <c r="L232" s="15" t="s">
        <v>230</v>
      </c>
      <c r="M232" s="15" t="s">
        <v>248</v>
      </c>
      <c r="N232" s="16">
        <v>6</v>
      </c>
      <c r="O232" s="17">
        <v>75</v>
      </c>
      <c r="P232" s="17">
        <f t="shared" si="3"/>
        <v>450</v>
      </c>
      <c r="Q232" s="18" t="s">
        <v>258</v>
      </c>
      <c r="R232" s="18" t="s">
        <v>314</v>
      </c>
      <c r="S232" s="18" t="s">
        <v>361</v>
      </c>
      <c r="T232" s="18" t="s">
        <v>376</v>
      </c>
    </row>
    <row r="233" spans="1:20" s="4" customFormat="1" ht="90" customHeight="1" x14ac:dyDescent="0.25">
      <c r="A233" s="15"/>
      <c r="B233" s="15" t="s">
        <v>636</v>
      </c>
      <c r="C233" s="15" t="s">
        <v>979</v>
      </c>
      <c r="D233" s="15" t="s">
        <v>1166</v>
      </c>
      <c r="E233" s="15" t="s">
        <v>1496</v>
      </c>
      <c r="F233" s="15" t="s">
        <v>1662</v>
      </c>
      <c r="G233" s="15" t="s">
        <v>1775</v>
      </c>
      <c r="H233" s="23" t="s">
        <v>1956</v>
      </c>
      <c r="I233" s="23" t="s">
        <v>2059</v>
      </c>
      <c r="J233" s="15" t="s">
        <v>205</v>
      </c>
      <c r="K233" s="15" t="s">
        <v>210</v>
      </c>
      <c r="L233" s="15" t="s">
        <v>230</v>
      </c>
      <c r="M233" s="15" t="s">
        <v>248</v>
      </c>
      <c r="N233" s="16">
        <v>13</v>
      </c>
      <c r="O233" s="17">
        <v>75</v>
      </c>
      <c r="P233" s="17">
        <f t="shared" si="3"/>
        <v>975</v>
      </c>
      <c r="Q233" s="18" t="s">
        <v>258</v>
      </c>
      <c r="R233" s="18" t="s">
        <v>315</v>
      </c>
      <c r="S233" s="18" t="s">
        <v>361</v>
      </c>
      <c r="T233" s="18" t="s">
        <v>376</v>
      </c>
    </row>
    <row r="234" spans="1:20" s="4" customFormat="1" ht="90" customHeight="1" x14ac:dyDescent="0.25">
      <c r="A234" s="15"/>
      <c r="B234" s="15" t="s">
        <v>637</v>
      </c>
      <c r="C234" s="15" t="s">
        <v>979</v>
      </c>
      <c r="D234" s="15" t="s">
        <v>1166</v>
      </c>
      <c r="E234" s="15" t="s">
        <v>1432</v>
      </c>
      <c r="F234" s="15" t="s">
        <v>1700</v>
      </c>
      <c r="G234" s="15" t="s">
        <v>1823</v>
      </c>
      <c r="H234" s="23" t="s">
        <v>1957</v>
      </c>
      <c r="I234" s="23" t="s">
        <v>45</v>
      </c>
      <c r="J234" s="15" t="s">
        <v>205</v>
      </c>
      <c r="K234" s="15" t="s">
        <v>210</v>
      </c>
      <c r="L234" s="15" t="s">
        <v>230</v>
      </c>
      <c r="M234" s="15" t="s">
        <v>248</v>
      </c>
      <c r="N234" s="16">
        <v>24</v>
      </c>
      <c r="O234" s="17">
        <v>75</v>
      </c>
      <c r="P234" s="17">
        <f t="shared" si="3"/>
        <v>1800</v>
      </c>
      <c r="Q234" s="18" t="s">
        <v>258</v>
      </c>
      <c r="R234" s="18" t="s">
        <v>316</v>
      </c>
      <c r="S234" s="18" t="s">
        <v>361</v>
      </c>
      <c r="T234" s="18" t="s">
        <v>376</v>
      </c>
    </row>
    <row r="235" spans="1:20" s="4" customFormat="1" ht="90" customHeight="1" x14ac:dyDescent="0.25">
      <c r="A235" s="15"/>
      <c r="B235" s="15" t="s">
        <v>638</v>
      </c>
      <c r="C235" s="15" t="s">
        <v>979</v>
      </c>
      <c r="D235" s="15" t="s">
        <v>1166</v>
      </c>
      <c r="E235" s="15" t="s">
        <v>1497</v>
      </c>
      <c r="F235" s="15" t="s">
        <v>1701</v>
      </c>
      <c r="G235" s="15" t="s">
        <v>1815</v>
      </c>
      <c r="H235" s="23" t="s">
        <v>1958</v>
      </c>
      <c r="I235" s="23" t="s">
        <v>2059</v>
      </c>
      <c r="J235" s="15" t="s">
        <v>205</v>
      </c>
      <c r="K235" s="15" t="s">
        <v>210</v>
      </c>
      <c r="L235" s="15" t="s">
        <v>230</v>
      </c>
      <c r="M235" s="15" t="s">
        <v>248</v>
      </c>
      <c r="N235" s="16">
        <v>15</v>
      </c>
      <c r="O235" s="17">
        <v>75</v>
      </c>
      <c r="P235" s="17">
        <f t="shared" si="3"/>
        <v>1125</v>
      </c>
      <c r="Q235" s="18" t="s">
        <v>258</v>
      </c>
      <c r="R235" s="18" t="s">
        <v>317</v>
      </c>
      <c r="S235" s="18" t="s">
        <v>361</v>
      </c>
      <c r="T235" s="18" t="s">
        <v>376</v>
      </c>
    </row>
    <row r="236" spans="1:20" s="4" customFormat="1" ht="90" customHeight="1" x14ac:dyDescent="0.25">
      <c r="A236" s="15"/>
      <c r="B236" s="15" t="s">
        <v>639</v>
      </c>
      <c r="C236" s="15" t="s">
        <v>979</v>
      </c>
      <c r="D236" s="15" t="s">
        <v>1166</v>
      </c>
      <c r="E236" s="15" t="s">
        <v>1497</v>
      </c>
      <c r="F236" s="15" t="s">
        <v>1702</v>
      </c>
      <c r="G236" s="15" t="s">
        <v>1772</v>
      </c>
      <c r="H236" s="23" t="s">
        <v>1958</v>
      </c>
      <c r="I236" s="23" t="s">
        <v>2059</v>
      </c>
      <c r="J236" s="15" t="s">
        <v>205</v>
      </c>
      <c r="K236" s="15" t="s">
        <v>210</v>
      </c>
      <c r="L236" s="15" t="s">
        <v>230</v>
      </c>
      <c r="M236" s="15" t="s">
        <v>248</v>
      </c>
      <c r="N236" s="16">
        <v>7</v>
      </c>
      <c r="O236" s="17">
        <v>75</v>
      </c>
      <c r="P236" s="17">
        <f t="shared" si="3"/>
        <v>525</v>
      </c>
      <c r="Q236" s="18" t="s">
        <v>258</v>
      </c>
      <c r="R236" s="18" t="s">
        <v>317</v>
      </c>
      <c r="S236" s="18" t="s">
        <v>361</v>
      </c>
      <c r="T236" s="18" t="s">
        <v>376</v>
      </c>
    </row>
    <row r="237" spans="1:20" s="4" customFormat="1" ht="90" customHeight="1" x14ac:dyDescent="0.25">
      <c r="A237" s="15"/>
      <c r="B237" s="15" t="s">
        <v>640</v>
      </c>
      <c r="C237" s="15" t="s">
        <v>979</v>
      </c>
      <c r="D237" s="15" t="s">
        <v>1166</v>
      </c>
      <c r="E237" s="15" t="s">
        <v>1498</v>
      </c>
      <c r="F237" s="15" t="s">
        <v>1703</v>
      </c>
      <c r="G237" s="15" t="s">
        <v>1824</v>
      </c>
      <c r="H237" s="23" t="s">
        <v>1959</v>
      </c>
      <c r="I237" s="23" t="s">
        <v>2059</v>
      </c>
      <c r="J237" s="15" t="s">
        <v>205</v>
      </c>
      <c r="K237" s="15" t="s">
        <v>210</v>
      </c>
      <c r="L237" s="15" t="s">
        <v>230</v>
      </c>
      <c r="M237" s="15" t="s">
        <v>248</v>
      </c>
      <c r="N237" s="16">
        <v>14</v>
      </c>
      <c r="O237" s="17">
        <v>75</v>
      </c>
      <c r="P237" s="17">
        <f t="shared" si="3"/>
        <v>1050</v>
      </c>
      <c r="Q237" s="18" t="s">
        <v>258</v>
      </c>
      <c r="R237" s="18" t="s">
        <v>318</v>
      </c>
      <c r="S237" s="18" t="s">
        <v>361</v>
      </c>
      <c r="T237" s="18" t="s">
        <v>376</v>
      </c>
    </row>
    <row r="238" spans="1:20" s="4" customFormat="1" ht="90" customHeight="1" x14ac:dyDescent="0.25">
      <c r="A238" s="15"/>
      <c r="B238" s="15" t="s">
        <v>641</v>
      </c>
      <c r="C238" s="15" t="s">
        <v>979</v>
      </c>
      <c r="D238" s="15" t="s">
        <v>1166</v>
      </c>
      <c r="E238" s="15" t="s">
        <v>1499</v>
      </c>
      <c r="F238" s="15" t="s">
        <v>1704</v>
      </c>
      <c r="G238" s="15" t="s">
        <v>1819</v>
      </c>
      <c r="H238" s="23" t="s">
        <v>1960</v>
      </c>
      <c r="I238" s="23" t="s">
        <v>2059</v>
      </c>
      <c r="J238" s="15" t="s">
        <v>205</v>
      </c>
      <c r="K238" s="15" t="s">
        <v>210</v>
      </c>
      <c r="L238" s="15" t="s">
        <v>230</v>
      </c>
      <c r="M238" s="15" t="s">
        <v>248</v>
      </c>
      <c r="N238" s="16">
        <v>1</v>
      </c>
      <c r="O238" s="17">
        <v>75</v>
      </c>
      <c r="P238" s="17">
        <f t="shared" si="3"/>
        <v>75</v>
      </c>
      <c r="Q238" s="18" t="s">
        <v>258</v>
      </c>
      <c r="R238" s="18" t="s">
        <v>319</v>
      </c>
      <c r="S238" s="18" t="s">
        <v>361</v>
      </c>
      <c r="T238" s="18" t="s">
        <v>376</v>
      </c>
    </row>
    <row r="239" spans="1:20" s="4" customFormat="1" ht="90" customHeight="1" x14ac:dyDescent="0.25">
      <c r="A239" s="15"/>
      <c r="B239" s="15" t="s">
        <v>642</v>
      </c>
      <c r="C239" s="15" t="s">
        <v>979</v>
      </c>
      <c r="D239" s="15" t="s">
        <v>1166</v>
      </c>
      <c r="E239" s="15" t="s">
        <v>1500</v>
      </c>
      <c r="F239" s="15" t="s">
        <v>1648</v>
      </c>
      <c r="G239" s="15" t="s">
        <v>1825</v>
      </c>
      <c r="H239" s="23" t="s">
        <v>1961</v>
      </c>
      <c r="I239" s="23" t="s">
        <v>2059</v>
      </c>
      <c r="J239" s="15" t="s">
        <v>205</v>
      </c>
      <c r="K239" s="15" t="s">
        <v>210</v>
      </c>
      <c r="L239" s="15" t="s">
        <v>230</v>
      </c>
      <c r="M239" s="15" t="s">
        <v>248</v>
      </c>
      <c r="N239" s="16">
        <v>18</v>
      </c>
      <c r="O239" s="17">
        <v>75</v>
      </c>
      <c r="P239" s="17">
        <f t="shared" si="3"/>
        <v>1350</v>
      </c>
      <c r="Q239" s="18" t="s">
        <v>258</v>
      </c>
      <c r="R239" s="18" t="s">
        <v>319</v>
      </c>
      <c r="S239" s="18" t="s">
        <v>361</v>
      </c>
      <c r="T239" s="18" t="s">
        <v>376</v>
      </c>
    </row>
    <row r="240" spans="1:20" s="4" customFormat="1" ht="90" customHeight="1" x14ac:dyDescent="0.25">
      <c r="A240" s="15"/>
      <c r="B240" s="15" t="s">
        <v>643</v>
      </c>
      <c r="C240" s="15" t="s">
        <v>979</v>
      </c>
      <c r="D240" s="15" t="s">
        <v>1166</v>
      </c>
      <c r="E240" s="15" t="s">
        <v>1501</v>
      </c>
      <c r="F240" s="15" t="s">
        <v>1705</v>
      </c>
      <c r="G240" s="15" t="s">
        <v>1826</v>
      </c>
      <c r="H240" s="23" t="s">
        <v>1962</v>
      </c>
      <c r="I240" s="23" t="s">
        <v>2059</v>
      </c>
      <c r="J240" s="15" t="s">
        <v>205</v>
      </c>
      <c r="K240" s="15" t="s">
        <v>210</v>
      </c>
      <c r="L240" s="15" t="s">
        <v>230</v>
      </c>
      <c r="M240" s="15" t="s">
        <v>248</v>
      </c>
      <c r="N240" s="16">
        <v>88</v>
      </c>
      <c r="O240" s="17">
        <v>75</v>
      </c>
      <c r="P240" s="17">
        <f t="shared" si="3"/>
        <v>6600</v>
      </c>
      <c r="Q240" s="18" t="s">
        <v>258</v>
      </c>
      <c r="R240" s="18" t="s">
        <v>319</v>
      </c>
      <c r="S240" s="18" t="s">
        <v>361</v>
      </c>
      <c r="T240" s="18" t="s">
        <v>376</v>
      </c>
    </row>
    <row r="241" spans="1:20" s="4" customFormat="1" ht="90" customHeight="1" x14ac:dyDescent="0.25">
      <c r="A241" s="15"/>
      <c r="B241" s="15" t="s">
        <v>644</v>
      </c>
      <c r="C241" s="15" t="s">
        <v>979</v>
      </c>
      <c r="D241" s="15" t="s">
        <v>1166</v>
      </c>
      <c r="E241" s="15" t="s">
        <v>1502</v>
      </c>
      <c r="F241" s="15" t="s">
        <v>1649</v>
      </c>
      <c r="G241" s="15" t="s">
        <v>1827</v>
      </c>
      <c r="H241" s="23" t="s">
        <v>1963</v>
      </c>
      <c r="I241" s="23" t="s">
        <v>2059</v>
      </c>
      <c r="J241" s="15" t="s">
        <v>205</v>
      </c>
      <c r="K241" s="15" t="s">
        <v>210</v>
      </c>
      <c r="L241" s="15" t="s">
        <v>230</v>
      </c>
      <c r="M241" s="15" t="s">
        <v>248</v>
      </c>
      <c r="N241" s="16">
        <v>38</v>
      </c>
      <c r="O241" s="17">
        <v>75</v>
      </c>
      <c r="P241" s="17">
        <f t="shared" si="3"/>
        <v>2850</v>
      </c>
      <c r="Q241" s="18" t="s">
        <v>258</v>
      </c>
      <c r="R241" s="18" t="s">
        <v>314</v>
      </c>
      <c r="S241" s="18" t="s">
        <v>361</v>
      </c>
      <c r="T241" s="18" t="s">
        <v>376</v>
      </c>
    </row>
    <row r="242" spans="1:20" s="4" customFormat="1" ht="90" customHeight="1" x14ac:dyDescent="0.25">
      <c r="A242" s="15"/>
      <c r="B242" s="15" t="s">
        <v>645</v>
      </c>
      <c r="C242" s="15" t="s">
        <v>979</v>
      </c>
      <c r="D242" s="15" t="s">
        <v>1166</v>
      </c>
      <c r="E242" s="15" t="s">
        <v>1502</v>
      </c>
      <c r="F242" s="15" t="s">
        <v>1648</v>
      </c>
      <c r="G242" s="15" t="s">
        <v>1828</v>
      </c>
      <c r="H242" s="23" t="s">
        <v>1963</v>
      </c>
      <c r="I242" s="23" t="s">
        <v>2059</v>
      </c>
      <c r="J242" s="15" t="s">
        <v>205</v>
      </c>
      <c r="K242" s="15" t="s">
        <v>210</v>
      </c>
      <c r="L242" s="15" t="s">
        <v>230</v>
      </c>
      <c r="M242" s="15" t="s">
        <v>248</v>
      </c>
      <c r="N242" s="16">
        <v>51</v>
      </c>
      <c r="O242" s="17">
        <v>75</v>
      </c>
      <c r="P242" s="17">
        <f t="shared" si="3"/>
        <v>3825</v>
      </c>
      <c r="Q242" s="18" t="s">
        <v>258</v>
      </c>
      <c r="R242" s="18" t="s">
        <v>314</v>
      </c>
      <c r="S242" s="18" t="s">
        <v>361</v>
      </c>
      <c r="T242" s="18" t="s">
        <v>376</v>
      </c>
    </row>
    <row r="243" spans="1:20" s="4" customFormat="1" ht="90" customHeight="1" x14ac:dyDescent="0.25">
      <c r="A243" s="15"/>
      <c r="B243" s="15" t="s">
        <v>646</v>
      </c>
      <c r="C243" s="15" t="s">
        <v>979</v>
      </c>
      <c r="D243" s="15" t="s">
        <v>1166</v>
      </c>
      <c r="E243" s="15" t="s">
        <v>1503</v>
      </c>
      <c r="F243" s="15" t="s">
        <v>1704</v>
      </c>
      <c r="G243" s="15" t="s">
        <v>1829</v>
      </c>
      <c r="H243" s="23" t="s">
        <v>1964</v>
      </c>
      <c r="I243" s="23" t="s">
        <v>2059</v>
      </c>
      <c r="J243" s="15" t="s">
        <v>205</v>
      </c>
      <c r="K243" s="15" t="s">
        <v>210</v>
      </c>
      <c r="L243" s="15" t="s">
        <v>230</v>
      </c>
      <c r="M243" s="15" t="s">
        <v>248</v>
      </c>
      <c r="N243" s="16">
        <v>10</v>
      </c>
      <c r="O243" s="17">
        <v>75</v>
      </c>
      <c r="P243" s="17">
        <f t="shared" si="3"/>
        <v>750</v>
      </c>
      <c r="Q243" s="18" t="s">
        <v>258</v>
      </c>
      <c r="R243" s="18" t="s">
        <v>314</v>
      </c>
      <c r="S243" s="18" t="s">
        <v>361</v>
      </c>
      <c r="T243" s="18" t="s">
        <v>376</v>
      </c>
    </row>
    <row r="244" spans="1:20" s="4" customFormat="1" ht="90" customHeight="1" x14ac:dyDescent="0.25">
      <c r="A244" s="15"/>
      <c r="B244" s="15" t="s">
        <v>647</v>
      </c>
      <c r="C244" s="15" t="s">
        <v>979</v>
      </c>
      <c r="D244" s="15" t="s">
        <v>1167</v>
      </c>
      <c r="E244" s="15" t="s">
        <v>1504</v>
      </c>
      <c r="F244" s="15" t="s">
        <v>1640</v>
      </c>
      <c r="G244" s="15" t="s">
        <v>1830</v>
      </c>
      <c r="H244" s="23" t="s">
        <v>1946</v>
      </c>
      <c r="I244" s="23" t="s">
        <v>46</v>
      </c>
      <c r="J244" s="15" t="s">
        <v>205</v>
      </c>
      <c r="K244" s="15" t="s">
        <v>206</v>
      </c>
      <c r="L244" s="15" t="s">
        <v>217</v>
      </c>
      <c r="M244" s="15" t="s">
        <v>241</v>
      </c>
      <c r="N244" s="16">
        <v>1</v>
      </c>
      <c r="O244" s="17">
        <v>1500</v>
      </c>
      <c r="P244" s="17">
        <f t="shared" si="3"/>
        <v>1500</v>
      </c>
      <c r="Q244" s="18" t="s">
        <v>258</v>
      </c>
      <c r="R244" s="18" t="s">
        <v>265</v>
      </c>
      <c r="S244" s="18" t="s">
        <v>361</v>
      </c>
      <c r="T244" s="18" t="s">
        <v>369</v>
      </c>
    </row>
    <row r="245" spans="1:20" s="4" customFormat="1" ht="90" customHeight="1" x14ac:dyDescent="0.25">
      <c r="A245" s="15"/>
      <c r="B245" s="15" t="s">
        <v>648</v>
      </c>
      <c r="C245" s="15" t="s">
        <v>979</v>
      </c>
      <c r="D245" s="15" t="s">
        <v>1168</v>
      </c>
      <c r="E245" s="15" t="s">
        <v>1450</v>
      </c>
      <c r="F245" s="15" t="s">
        <v>1638</v>
      </c>
      <c r="G245" s="15" t="s">
        <v>1762</v>
      </c>
      <c r="H245" s="23" t="s">
        <v>1965</v>
      </c>
      <c r="I245" s="23" t="s">
        <v>47</v>
      </c>
      <c r="J245" s="15" t="s">
        <v>205</v>
      </c>
      <c r="K245" s="15" t="s">
        <v>206</v>
      </c>
      <c r="L245" s="15" t="s">
        <v>216</v>
      </c>
      <c r="M245" s="15" t="s">
        <v>241</v>
      </c>
      <c r="N245" s="16">
        <v>1</v>
      </c>
      <c r="O245" s="17">
        <v>490</v>
      </c>
      <c r="P245" s="17">
        <f t="shared" si="3"/>
        <v>490</v>
      </c>
      <c r="Q245" s="18" t="s">
        <v>258</v>
      </c>
      <c r="R245" s="18" t="s">
        <v>265</v>
      </c>
      <c r="S245" s="18" t="s">
        <v>362</v>
      </c>
      <c r="T245" s="18" t="s">
        <v>368</v>
      </c>
    </row>
    <row r="246" spans="1:20" s="4" customFormat="1" ht="90" customHeight="1" x14ac:dyDescent="0.25">
      <c r="A246" s="15"/>
      <c r="B246" s="15" t="s">
        <v>649</v>
      </c>
      <c r="C246" s="15" t="s">
        <v>979</v>
      </c>
      <c r="D246" s="15" t="s">
        <v>1169</v>
      </c>
      <c r="E246" s="15" t="s">
        <v>1505</v>
      </c>
      <c r="F246" s="15" t="s">
        <v>1706</v>
      </c>
      <c r="G246" s="15" t="s">
        <v>1831</v>
      </c>
      <c r="H246" s="23" t="s">
        <v>1966</v>
      </c>
      <c r="I246" s="23" t="s">
        <v>2069</v>
      </c>
      <c r="J246" s="15" t="s">
        <v>205</v>
      </c>
      <c r="K246" s="15" t="s">
        <v>210</v>
      </c>
      <c r="L246" s="15" t="s">
        <v>230</v>
      </c>
      <c r="M246" s="15" t="s">
        <v>248</v>
      </c>
      <c r="N246" s="16">
        <v>6</v>
      </c>
      <c r="O246" s="17">
        <v>90</v>
      </c>
      <c r="P246" s="17">
        <f t="shared" si="3"/>
        <v>540</v>
      </c>
      <c r="Q246" s="18" t="s">
        <v>258</v>
      </c>
      <c r="R246" s="18" t="s">
        <v>265</v>
      </c>
      <c r="S246" s="18" t="s">
        <v>361</v>
      </c>
      <c r="T246" s="18" t="s">
        <v>376</v>
      </c>
    </row>
    <row r="247" spans="1:20" s="4" customFormat="1" ht="90" customHeight="1" x14ac:dyDescent="0.25">
      <c r="A247" s="15"/>
      <c r="B247" s="15" t="s">
        <v>650</v>
      </c>
      <c r="C247" s="15" t="s">
        <v>979</v>
      </c>
      <c r="D247" s="15" t="s">
        <v>1169</v>
      </c>
      <c r="E247" s="15" t="s">
        <v>1505</v>
      </c>
      <c r="F247" s="15" t="s">
        <v>1707</v>
      </c>
      <c r="G247" s="15" t="s">
        <v>1789</v>
      </c>
      <c r="H247" s="23" t="s">
        <v>1966</v>
      </c>
      <c r="I247" s="23" t="s">
        <v>2069</v>
      </c>
      <c r="J247" s="15" t="s">
        <v>205</v>
      </c>
      <c r="K247" s="15" t="s">
        <v>210</v>
      </c>
      <c r="L247" s="15" t="s">
        <v>230</v>
      </c>
      <c r="M247" s="15" t="s">
        <v>248</v>
      </c>
      <c r="N247" s="16">
        <v>2</v>
      </c>
      <c r="O247" s="17">
        <v>90</v>
      </c>
      <c r="P247" s="17">
        <f t="shared" si="3"/>
        <v>180</v>
      </c>
      <c r="Q247" s="18" t="s">
        <v>258</v>
      </c>
      <c r="R247" s="18" t="s">
        <v>265</v>
      </c>
      <c r="S247" s="18" t="s">
        <v>361</v>
      </c>
      <c r="T247" s="18" t="s">
        <v>376</v>
      </c>
    </row>
    <row r="248" spans="1:20" s="4" customFormat="1" ht="90" customHeight="1" x14ac:dyDescent="0.25">
      <c r="A248" s="15"/>
      <c r="B248" s="15" t="s">
        <v>651</v>
      </c>
      <c r="C248" s="15" t="s">
        <v>979</v>
      </c>
      <c r="D248" s="15" t="s">
        <v>1170</v>
      </c>
      <c r="E248" s="15" t="s">
        <v>1506</v>
      </c>
      <c r="F248" s="15" t="s">
        <v>1708</v>
      </c>
      <c r="G248" s="15" t="s">
        <v>1832</v>
      </c>
      <c r="H248" s="23" t="s">
        <v>1967</v>
      </c>
      <c r="I248" s="23" t="s">
        <v>48</v>
      </c>
      <c r="J248" s="15" t="s">
        <v>205</v>
      </c>
      <c r="K248" s="15" t="s">
        <v>210</v>
      </c>
      <c r="L248" s="15" t="s">
        <v>230</v>
      </c>
      <c r="M248" s="15" t="s">
        <v>248</v>
      </c>
      <c r="N248" s="16">
        <v>1</v>
      </c>
      <c r="O248" s="17">
        <v>320</v>
      </c>
      <c r="P248" s="17">
        <f t="shared" si="3"/>
        <v>320</v>
      </c>
      <c r="Q248" s="18" t="s">
        <v>258</v>
      </c>
      <c r="R248" s="18" t="s">
        <v>320</v>
      </c>
      <c r="S248" s="18" t="s">
        <v>361</v>
      </c>
      <c r="T248" s="18" t="s">
        <v>376</v>
      </c>
    </row>
    <row r="249" spans="1:20" s="4" customFormat="1" ht="90" customHeight="1" x14ac:dyDescent="0.25">
      <c r="A249" s="15"/>
      <c r="B249" s="15" t="s">
        <v>652</v>
      </c>
      <c r="C249" s="15" t="s">
        <v>979</v>
      </c>
      <c r="D249" s="15" t="s">
        <v>1170</v>
      </c>
      <c r="E249" s="15" t="s">
        <v>1506</v>
      </c>
      <c r="F249" s="15" t="s">
        <v>1709</v>
      </c>
      <c r="G249" s="15" t="s">
        <v>1791</v>
      </c>
      <c r="H249" s="23" t="s">
        <v>1967</v>
      </c>
      <c r="I249" s="23" t="s">
        <v>48</v>
      </c>
      <c r="J249" s="15" t="s">
        <v>205</v>
      </c>
      <c r="K249" s="15" t="s">
        <v>210</v>
      </c>
      <c r="L249" s="15" t="s">
        <v>230</v>
      </c>
      <c r="M249" s="15" t="s">
        <v>248</v>
      </c>
      <c r="N249" s="16">
        <v>8</v>
      </c>
      <c r="O249" s="17">
        <v>320</v>
      </c>
      <c r="P249" s="17">
        <f t="shared" si="3"/>
        <v>2560</v>
      </c>
      <c r="Q249" s="18" t="s">
        <v>258</v>
      </c>
      <c r="R249" s="18" t="s">
        <v>320</v>
      </c>
      <c r="S249" s="18" t="s">
        <v>361</v>
      </c>
      <c r="T249" s="18" t="s">
        <v>376</v>
      </c>
    </row>
    <row r="250" spans="1:20" s="4" customFormat="1" ht="90" customHeight="1" x14ac:dyDescent="0.25">
      <c r="A250" s="15"/>
      <c r="B250" s="15" t="s">
        <v>653</v>
      </c>
      <c r="C250" s="15" t="s">
        <v>979</v>
      </c>
      <c r="D250" s="15" t="s">
        <v>1171</v>
      </c>
      <c r="E250" s="15" t="s">
        <v>1507</v>
      </c>
      <c r="F250" s="15" t="s">
        <v>1708</v>
      </c>
      <c r="G250" s="15" t="s">
        <v>1832</v>
      </c>
      <c r="H250" s="23" t="s">
        <v>1968</v>
      </c>
      <c r="I250" s="23" t="s">
        <v>49</v>
      </c>
      <c r="J250" s="15" t="s">
        <v>205</v>
      </c>
      <c r="K250" s="15" t="s">
        <v>210</v>
      </c>
      <c r="L250" s="15" t="s">
        <v>230</v>
      </c>
      <c r="M250" s="15" t="s">
        <v>248</v>
      </c>
      <c r="N250" s="16">
        <v>1</v>
      </c>
      <c r="O250" s="17">
        <v>150</v>
      </c>
      <c r="P250" s="17">
        <f t="shared" si="3"/>
        <v>150</v>
      </c>
      <c r="Q250" s="18" t="s">
        <v>258</v>
      </c>
      <c r="R250" s="18" t="s">
        <v>321</v>
      </c>
      <c r="S250" s="18" t="s">
        <v>361</v>
      </c>
      <c r="T250" s="18" t="s">
        <v>376</v>
      </c>
    </row>
    <row r="251" spans="1:20" s="4" customFormat="1" ht="90" customHeight="1" x14ac:dyDescent="0.25">
      <c r="A251" s="15"/>
      <c r="B251" s="15" t="s">
        <v>654</v>
      </c>
      <c r="C251" s="15" t="s">
        <v>979</v>
      </c>
      <c r="D251" s="15" t="s">
        <v>1172</v>
      </c>
      <c r="E251" s="15" t="s">
        <v>1508</v>
      </c>
      <c r="F251" s="15" t="s">
        <v>1702</v>
      </c>
      <c r="G251" s="15" t="s">
        <v>1789</v>
      </c>
      <c r="H251" s="23" t="s">
        <v>1969</v>
      </c>
      <c r="I251" s="23" t="s">
        <v>50</v>
      </c>
      <c r="J251" s="15" t="s">
        <v>205</v>
      </c>
      <c r="K251" s="15" t="s">
        <v>208</v>
      </c>
      <c r="L251" s="15" t="s">
        <v>231</v>
      </c>
      <c r="M251" s="15" t="s">
        <v>241</v>
      </c>
      <c r="N251" s="16">
        <v>1</v>
      </c>
      <c r="O251" s="17">
        <v>470</v>
      </c>
      <c r="P251" s="17">
        <f t="shared" si="3"/>
        <v>470</v>
      </c>
      <c r="Q251" s="18" t="s">
        <v>258</v>
      </c>
      <c r="R251" s="18" t="s">
        <v>322</v>
      </c>
      <c r="S251" s="18" t="s">
        <v>363</v>
      </c>
      <c r="T251" s="18" t="s">
        <v>372</v>
      </c>
    </row>
    <row r="252" spans="1:20" s="4" customFormat="1" ht="90" customHeight="1" x14ac:dyDescent="0.25">
      <c r="A252" s="15"/>
      <c r="B252" s="15" t="s">
        <v>655</v>
      </c>
      <c r="C252" s="15" t="s">
        <v>979</v>
      </c>
      <c r="D252" s="15" t="s">
        <v>1173</v>
      </c>
      <c r="E252" s="15" t="s">
        <v>1509</v>
      </c>
      <c r="F252" s="15" t="s">
        <v>1710</v>
      </c>
      <c r="G252" s="15" t="s">
        <v>1833</v>
      </c>
      <c r="H252" s="23" t="s">
        <v>1970</v>
      </c>
      <c r="I252" s="23" t="s">
        <v>51</v>
      </c>
      <c r="J252" s="15" t="s">
        <v>205</v>
      </c>
      <c r="K252" s="15" t="s">
        <v>210</v>
      </c>
      <c r="L252" s="15" t="s">
        <v>232</v>
      </c>
      <c r="M252" s="15" t="s">
        <v>253</v>
      </c>
      <c r="N252" s="16">
        <v>1</v>
      </c>
      <c r="O252" s="17">
        <v>450</v>
      </c>
      <c r="P252" s="17">
        <f t="shared" si="3"/>
        <v>450</v>
      </c>
      <c r="Q252" s="18" t="s">
        <v>258</v>
      </c>
      <c r="R252" s="18" t="s">
        <v>265</v>
      </c>
      <c r="S252" s="18" t="s">
        <v>361</v>
      </c>
      <c r="T252" s="18" t="s">
        <v>376</v>
      </c>
    </row>
    <row r="253" spans="1:20" s="4" customFormat="1" ht="90" customHeight="1" x14ac:dyDescent="0.25">
      <c r="A253" s="15"/>
      <c r="B253" s="15" t="s">
        <v>656</v>
      </c>
      <c r="C253" s="15" t="s">
        <v>979</v>
      </c>
      <c r="D253" s="15" t="s">
        <v>1174</v>
      </c>
      <c r="E253" s="15" t="s">
        <v>1510</v>
      </c>
      <c r="F253" s="15" t="s">
        <v>1640</v>
      </c>
      <c r="G253" s="15" t="s">
        <v>1834</v>
      </c>
      <c r="H253" s="23" t="s">
        <v>1901</v>
      </c>
      <c r="I253" s="23" t="s">
        <v>52</v>
      </c>
      <c r="J253" s="15" t="s">
        <v>205</v>
      </c>
      <c r="K253" s="15" t="s">
        <v>206</v>
      </c>
      <c r="L253" s="15" t="s">
        <v>212</v>
      </c>
      <c r="M253" s="15" t="s">
        <v>241</v>
      </c>
      <c r="N253" s="16">
        <v>1</v>
      </c>
      <c r="O253" s="17">
        <v>1590</v>
      </c>
      <c r="P253" s="17">
        <f t="shared" si="3"/>
        <v>1590</v>
      </c>
      <c r="Q253" s="18" t="s">
        <v>258</v>
      </c>
      <c r="R253" s="18" t="s">
        <v>261</v>
      </c>
      <c r="S253" s="18" t="s">
        <v>361</v>
      </c>
      <c r="T253" s="18" t="s">
        <v>364</v>
      </c>
    </row>
    <row r="254" spans="1:20" s="4" customFormat="1" ht="90" customHeight="1" x14ac:dyDescent="0.25">
      <c r="A254" s="15"/>
      <c r="B254" s="15" t="s">
        <v>657</v>
      </c>
      <c r="C254" s="15" t="s">
        <v>979</v>
      </c>
      <c r="D254" s="15" t="s">
        <v>1175</v>
      </c>
      <c r="E254" s="15" t="s">
        <v>1511</v>
      </c>
      <c r="F254" s="15" t="s">
        <v>1711</v>
      </c>
      <c r="G254" s="15" t="s">
        <v>1835</v>
      </c>
      <c r="H254" s="23" t="s">
        <v>1901</v>
      </c>
      <c r="I254" s="23" t="s">
        <v>53</v>
      </c>
      <c r="J254" s="15" t="s">
        <v>205</v>
      </c>
      <c r="K254" s="15" t="s">
        <v>206</v>
      </c>
      <c r="L254" s="15" t="s">
        <v>212</v>
      </c>
      <c r="M254" s="15" t="s">
        <v>246</v>
      </c>
      <c r="N254" s="16">
        <v>1</v>
      </c>
      <c r="O254" s="17">
        <v>1590</v>
      </c>
      <c r="P254" s="17">
        <f t="shared" si="3"/>
        <v>1590</v>
      </c>
      <c r="Q254" s="18" t="s">
        <v>258</v>
      </c>
      <c r="R254" s="18" t="s">
        <v>323</v>
      </c>
      <c r="S254" s="18" t="s">
        <v>361</v>
      </c>
      <c r="T254" s="18" t="s">
        <v>364</v>
      </c>
    </row>
    <row r="255" spans="1:20" s="4" customFormat="1" ht="90" customHeight="1" x14ac:dyDescent="0.25">
      <c r="A255" s="15"/>
      <c r="B255" s="15" t="s">
        <v>658</v>
      </c>
      <c r="C255" s="15" t="s">
        <v>979</v>
      </c>
      <c r="D255" s="15" t="s">
        <v>1175</v>
      </c>
      <c r="E255" s="15" t="s">
        <v>1511</v>
      </c>
      <c r="F255" s="15" t="s">
        <v>1711</v>
      </c>
      <c r="G255" s="15" t="s">
        <v>1835</v>
      </c>
      <c r="H255" s="23" t="s">
        <v>1901</v>
      </c>
      <c r="I255" s="23" t="s">
        <v>53</v>
      </c>
      <c r="J255" s="15" t="s">
        <v>205</v>
      </c>
      <c r="K255" s="15" t="s">
        <v>206</v>
      </c>
      <c r="L255" s="15" t="s">
        <v>212</v>
      </c>
      <c r="M255" s="15" t="s">
        <v>241</v>
      </c>
      <c r="N255" s="16">
        <v>1</v>
      </c>
      <c r="O255" s="17">
        <v>1590</v>
      </c>
      <c r="P255" s="17">
        <f t="shared" si="3"/>
        <v>1590</v>
      </c>
      <c r="Q255" s="18" t="s">
        <v>258</v>
      </c>
      <c r="R255" s="18" t="s">
        <v>323</v>
      </c>
      <c r="S255" s="18" t="s">
        <v>361</v>
      </c>
      <c r="T255" s="18" t="s">
        <v>364</v>
      </c>
    </row>
    <row r="256" spans="1:20" s="4" customFormat="1" ht="90" customHeight="1" x14ac:dyDescent="0.25">
      <c r="A256" s="15"/>
      <c r="B256" s="15" t="s">
        <v>659</v>
      </c>
      <c r="C256" s="15" t="s">
        <v>979</v>
      </c>
      <c r="D256" s="15" t="s">
        <v>1176</v>
      </c>
      <c r="E256" s="15" t="s">
        <v>1511</v>
      </c>
      <c r="F256" s="15" t="s">
        <v>1712</v>
      </c>
      <c r="G256" s="15" t="s">
        <v>1836</v>
      </c>
      <c r="H256" s="23" t="s">
        <v>1905</v>
      </c>
      <c r="I256" s="23" t="s">
        <v>54</v>
      </c>
      <c r="J256" s="15" t="s">
        <v>205</v>
      </c>
      <c r="K256" s="15" t="s">
        <v>206</v>
      </c>
      <c r="L256" s="15" t="s">
        <v>212</v>
      </c>
      <c r="M256" s="15" t="s">
        <v>246</v>
      </c>
      <c r="N256" s="16">
        <v>1</v>
      </c>
      <c r="O256" s="17">
        <v>2150</v>
      </c>
      <c r="P256" s="17">
        <f t="shared" si="3"/>
        <v>2150</v>
      </c>
      <c r="Q256" s="18" t="s">
        <v>258</v>
      </c>
      <c r="R256" s="18" t="s">
        <v>265</v>
      </c>
      <c r="S256" s="18" t="s">
        <v>361</v>
      </c>
      <c r="T256" s="18" t="s">
        <v>364</v>
      </c>
    </row>
    <row r="257" spans="1:20" s="4" customFormat="1" ht="90" customHeight="1" x14ac:dyDescent="0.25">
      <c r="A257" s="15"/>
      <c r="B257" s="15" t="s">
        <v>660</v>
      </c>
      <c r="C257" s="15" t="s">
        <v>979</v>
      </c>
      <c r="D257" s="15" t="s">
        <v>1176</v>
      </c>
      <c r="E257" s="15" t="s">
        <v>1511</v>
      </c>
      <c r="F257" s="15" t="s">
        <v>1712</v>
      </c>
      <c r="G257" s="15" t="s">
        <v>1836</v>
      </c>
      <c r="H257" s="23" t="s">
        <v>1905</v>
      </c>
      <c r="I257" s="23" t="s">
        <v>54</v>
      </c>
      <c r="J257" s="15" t="s">
        <v>205</v>
      </c>
      <c r="K257" s="15" t="s">
        <v>206</v>
      </c>
      <c r="L257" s="15" t="s">
        <v>212</v>
      </c>
      <c r="M257" s="15" t="s">
        <v>241</v>
      </c>
      <c r="N257" s="16">
        <v>2</v>
      </c>
      <c r="O257" s="17">
        <v>2150</v>
      </c>
      <c r="P257" s="17">
        <f t="shared" si="3"/>
        <v>4300</v>
      </c>
      <c r="Q257" s="18" t="s">
        <v>258</v>
      </c>
      <c r="R257" s="18" t="s">
        <v>265</v>
      </c>
      <c r="S257" s="18" t="s">
        <v>361</v>
      </c>
      <c r="T257" s="18" t="s">
        <v>364</v>
      </c>
    </row>
    <row r="258" spans="1:20" s="4" customFormat="1" ht="90" customHeight="1" x14ac:dyDescent="0.25">
      <c r="A258" s="15"/>
      <c r="B258" s="15" t="s">
        <v>661</v>
      </c>
      <c r="C258" s="15" t="s">
        <v>979</v>
      </c>
      <c r="D258" s="15" t="s">
        <v>1176</v>
      </c>
      <c r="E258" s="15" t="s">
        <v>1511</v>
      </c>
      <c r="F258" s="15" t="s">
        <v>1712</v>
      </c>
      <c r="G258" s="15" t="s">
        <v>1836</v>
      </c>
      <c r="H258" s="23" t="s">
        <v>1905</v>
      </c>
      <c r="I258" s="23" t="s">
        <v>54</v>
      </c>
      <c r="J258" s="15" t="s">
        <v>205</v>
      </c>
      <c r="K258" s="15" t="s">
        <v>206</v>
      </c>
      <c r="L258" s="15" t="s">
        <v>212</v>
      </c>
      <c r="M258" s="15" t="s">
        <v>244</v>
      </c>
      <c r="N258" s="16">
        <v>1</v>
      </c>
      <c r="O258" s="17">
        <v>2150</v>
      </c>
      <c r="P258" s="17">
        <f t="shared" ref="P258:P320" si="4">$N258*O258</f>
        <v>2150</v>
      </c>
      <c r="Q258" s="18" t="s">
        <v>258</v>
      </c>
      <c r="R258" s="18" t="s">
        <v>265</v>
      </c>
      <c r="S258" s="18" t="s">
        <v>361</v>
      </c>
      <c r="T258" s="18" t="s">
        <v>364</v>
      </c>
    </row>
    <row r="259" spans="1:20" s="4" customFormat="1" ht="90" customHeight="1" x14ac:dyDescent="0.25">
      <c r="A259" s="15"/>
      <c r="B259" s="15" t="s">
        <v>662</v>
      </c>
      <c r="C259" s="15" t="s">
        <v>979</v>
      </c>
      <c r="D259" s="15" t="s">
        <v>1176</v>
      </c>
      <c r="E259" s="15" t="s">
        <v>1511</v>
      </c>
      <c r="F259" s="15" t="s">
        <v>1711</v>
      </c>
      <c r="G259" s="15" t="s">
        <v>1835</v>
      </c>
      <c r="H259" s="23" t="s">
        <v>1905</v>
      </c>
      <c r="I259" s="23" t="s">
        <v>54</v>
      </c>
      <c r="J259" s="15" t="s">
        <v>205</v>
      </c>
      <c r="K259" s="15" t="s">
        <v>206</v>
      </c>
      <c r="L259" s="15" t="s">
        <v>212</v>
      </c>
      <c r="M259" s="15" t="s">
        <v>246</v>
      </c>
      <c r="N259" s="16">
        <v>1</v>
      </c>
      <c r="O259" s="17">
        <v>2150</v>
      </c>
      <c r="P259" s="17">
        <f t="shared" si="4"/>
        <v>2150</v>
      </c>
      <c r="Q259" s="18" t="s">
        <v>258</v>
      </c>
      <c r="R259" s="18" t="s">
        <v>265</v>
      </c>
      <c r="S259" s="18" t="s">
        <v>361</v>
      </c>
      <c r="T259" s="18" t="s">
        <v>364</v>
      </c>
    </row>
    <row r="260" spans="1:20" s="4" customFormat="1" ht="90" customHeight="1" x14ac:dyDescent="0.25">
      <c r="A260" s="15"/>
      <c r="B260" s="15" t="s">
        <v>663</v>
      </c>
      <c r="C260" s="15" t="s">
        <v>979</v>
      </c>
      <c r="D260" s="15" t="s">
        <v>1177</v>
      </c>
      <c r="E260" s="15" t="s">
        <v>1512</v>
      </c>
      <c r="F260" s="15" t="s">
        <v>1662</v>
      </c>
      <c r="G260" s="15" t="s">
        <v>1837</v>
      </c>
      <c r="H260" s="23" t="s">
        <v>1905</v>
      </c>
      <c r="I260" s="23" t="s">
        <v>55</v>
      </c>
      <c r="J260" s="15" t="s">
        <v>205</v>
      </c>
      <c r="K260" s="15" t="s">
        <v>206</v>
      </c>
      <c r="L260" s="15" t="s">
        <v>212</v>
      </c>
      <c r="M260" s="15" t="s">
        <v>247</v>
      </c>
      <c r="N260" s="16">
        <v>1</v>
      </c>
      <c r="O260" s="17">
        <v>1690</v>
      </c>
      <c r="P260" s="17">
        <f t="shared" si="4"/>
        <v>1690</v>
      </c>
      <c r="Q260" s="18" t="s">
        <v>258</v>
      </c>
      <c r="R260" s="18" t="s">
        <v>261</v>
      </c>
      <c r="S260" s="18" t="s">
        <v>361</v>
      </c>
      <c r="T260" s="18" t="s">
        <v>364</v>
      </c>
    </row>
    <row r="261" spans="1:20" s="4" customFormat="1" ht="90" customHeight="1" x14ac:dyDescent="0.25">
      <c r="A261" s="15"/>
      <c r="B261" s="15" t="s">
        <v>664</v>
      </c>
      <c r="C261" s="15" t="s">
        <v>979</v>
      </c>
      <c r="D261" s="15" t="s">
        <v>1178</v>
      </c>
      <c r="E261" s="15" t="s">
        <v>1510</v>
      </c>
      <c r="F261" s="15" t="s">
        <v>1640</v>
      </c>
      <c r="G261" s="15" t="s">
        <v>1834</v>
      </c>
      <c r="H261" s="23" t="s">
        <v>1910</v>
      </c>
      <c r="I261" s="23" t="s">
        <v>56</v>
      </c>
      <c r="J261" s="15" t="s">
        <v>205</v>
      </c>
      <c r="K261" s="15" t="s">
        <v>206</v>
      </c>
      <c r="L261" s="15" t="s">
        <v>218</v>
      </c>
      <c r="M261" s="15" t="s">
        <v>246</v>
      </c>
      <c r="N261" s="16">
        <v>1</v>
      </c>
      <c r="O261" s="17">
        <v>650</v>
      </c>
      <c r="P261" s="17">
        <f t="shared" si="4"/>
        <v>650</v>
      </c>
      <c r="Q261" s="18" t="s">
        <v>258</v>
      </c>
      <c r="R261" s="18" t="s">
        <v>261</v>
      </c>
      <c r="S261" s="18" t="s">
        <v>361</v>
      </c>
      <c r="T261" s="18" t="s">
        <v>370</v>
      </c>
    </row>
    <row r="262" spans="1:20" s="4" customFormat="1" ht="30" x14ac:dyDescent="0.25">
      <c r="A262" s="15"/>
      <c r="B262" s="15" t="s">
        <v>665</v>
      </c>
      <c r="C262" s="15" t="s">
        <v>979</v>
      </c>
      <c r="D262" s="15" t="s">
        <v>1179</v>
      </c>
      <c r="E262" s="15" t="s">
        <v>1513</v>
      </c>
      <c r="F262" s="15" t="s">
        <v>1671</v>
      </c>
      <c r="G262" s="15" t="s">
        <v>1838</v>
      </c>
      <c r="H262" s="23" t="s">
        <v>1971</v>
      </c>
      <c r="I262" s="23" t="s">
        <v>57</v>
      </c>
      <c r="J262" s="15" t="s">
        <v>205</v>
      </c>
      <c r="K262" s="15" t="s">
        <v>207</v>
      </c>
      <c r="L262" s="15" t="s">
        <v>214</v>
      </c>
      <c r="M262" s="15" t="s">
        <v>244</v>
      </c>
      <c r="N262" s="16">
        <v>1</v>
      </c>
      <c r="O262" s="17">
        <v>190</v>
      </c>
      <c r="P262" s="17">
        <f t="shared" si="4"/>
        <v>190</v>
      </c>
      <c r="Q262" s="18" t="s">
        <v>258</v>
      </c>
      <c r="R262" s="18" t="s">
        <v>316</v>
      </c>
      <c r="S262" s="18" t="s">
        <v>362</v>
      </c>
      <c r="T262" s="18" t="s">
        <v>377</v>
      </c>
    </row>
    <row r="263" spans="1:20" s="4" customFormat="1" ht="90" customHeight="1" x14ac:dyDescent="0.25">
      <c r="A263" s="15"/>
      <c r="B263" s="15" t="s">
        <v>666</v>
      </c>
      <c r="C263" s="15" t="s">
        <v>979</v>
      </c>
      <c r="D263" s="15" t="s">
        <v>1180</v>
      </c>
      <c r="E263" s="15" t="s">
        <v>1514</v>
      </c>
      <c r="F263" s="15" t="s">
        <v>1672</v>
      </c>
      <c r="G263" s="15" t="s">
        <v>1796</v>
      </c>
      <c r="H263" s="23" t="s">
        <v>1903</v>
      </c>
      <c r="I263" s="23" t="s">
        <v>58</v>
      </c>
      <c r="J263" s="15" t="s">
        <v>205</v>
      </c>
      <c r="K263" s="15" t="s">
        <v>207</v>
      </c>
      <c r="L263" s="15" t="s">
        <v>214</v>
      </c>
      <c r="M263" s="15" t="s">
        <v>241</v>
      </c>
      <c r="N263" s="16">
        <v>1</v>
      </c>
      <c r="O263" s="17">
        <v>170</v>
      </c>
      <c r="P263" s="17">
        <f t="shared" si="4"/>
        <v>170</v>
      </c>
      <c r="Q263" s="18" t="s">
        <v>258</v>
      </c>
      <c r="R263" s="18" t="s">
        <v>289</v>
      </c>
      <c r="S263" s="18" t="s">
        <v>362</v>
      </c>
      <c r="T263" s="18" t="s">
        <v>366</v>
      </c>
    </row>
    <row r="264" spans="1:20" s="4" customFormat="1" ht="90" customHeight="1" x14ac:dyDescent="0.25">
      <c r="A264" s="15"/>
      <c r="B264" s="15" t="s">
        <v>667</v>
      </c>
      <c r="C264" s="15" t="s">
        <v>979</v>
      </c>
      <c r="D264" s="15" t="s">
        <v>1181</v>
      </c>
      <c r="E264" s="15" t="s">
        <v>1514</v>
      </c>
      <c r="F264" s="15" t="s">
        <v>1669</v>
      </c>
      <c r="G264" s="15" t="s">
        <v>1793</v>
      </c>
      <c r="H264" s="23" t="s">
        <v>1903</v>
      </c>
      <c r="I264" s="23" t="s">
        <v>58</v>
      </c>
      <c r="J264" s="15" t="s">
        <v>205</v>
      </c>
      <c r="K264" s="15" t="s">
        <v>207</v>
      </c>
      <c r="L264" s="15" t="s">
        <v>214</v>
      </c>
      <c r="M264" s="15" t="s">
        <v>241</v>
      </c>
      <c r="N264" s="16">
        <v>1</v>
      </c>
      <c r="O264" s="17">
        <v>200</v>
      </c>
      <c r="P264" s="17">
        <f t="shared" si="4"/>
        <v>200</v>
      </c>
      <c r="Q264" s="18" t="s">
        <v>258</v>
      </c>
      <c r="R264" s="18" t="s">
        <v>289</v>
      </c>
      <c r="S264" s="18" t="s">
        <v>362</v>
      </c>
      <c r="T264" s="18" t="s">
        <v>366</v>
      </c>
    </row>
    <row r="265" spans="1:20" s="4" customFormat="1" ht="90" customHeight="1" x14ac:dyDescent="0.25">
      <c r="A265" s="15"/>
      <c r="B265" s="15" t="s">
        <v>668</v>
      </c>
      <c r="C265" s="15" t="s">
        <v>979</v>
      </c>
      <c r="D265" s="15" t="s">
        <v>1181</v>
      </c>
      <c r="E265" s="15" t="s">
        <v>1514</v>
      </c>
      <c r="F265" s="15" t="s">
        <v>1669</v>
      </c>
      <c r="G265" s="15" t="s">
        <v>1793</v>
      </c>
      <c r="H265" s="23" t="s">
        <v>1903</v>
      </c>
      <c r="I265" s="23" t="s">
        <v>58</v>
      </c>
      <c r="J265" s="15" t="s">
        <v>205</v>
      </c>
      <c r="K265" s="15" t="s">
        <v>207</v>
      </c>
      <c r="L265" s="15" t="s">
        <v>214</v>
      </c>
      <c r="M265" s="15" t="s">
        <v>243</v>
      </c>
      <c r="N265" s="16">
        <v>1</v>
      </c>
      <c r="O265" s="17">
        <v>200</v>
      </c>
      <c r="P265" s="17">
        <f t="shared" si="4"/>
        <v>200</v>
      </c>
      <c r="Q265" s="18" t="s">
        <v>258</v>
      </c>
      <c r="R265" s="18" t="s">
        <v>289</v>
      </c>
      <c r="S265" s="18" t="s">
        <v>362</v>
      </c>
      <c r="T265" s="18" t="s">
        <v>366</v>
      </c>
    </row>
    <row r="266" spans="1:20" s="4" customFormat="1" ht="90" customHeight="1" x14ac:dyDescent="0.25">
      <c r="A266" s="15"/>
      <c r="B266" s="15" t="s">
        <v>669</v>
      </c>
      <c r="C266" s="15" t="s">
        <v>979</v>
      </c>
      <c r="D266" s="15" t="s">
        <v>1182</v>
      </c>
      <c r="E266" s="15" t="s">
        <v>1514</v>
      </c>
      <c r="F266" s="15" t="s">
        <v>1672</v>
      </c>
      <c r="G266" s="15" t="s">
        <v>1796</v>
      </c>
      <c r="H266" s="23" t="s">
        <v>1903</v>
      </c>
      <c r="I266" s="23" t="s">
        <v>58</v>
      </c>
      <c r="J266" s="15" t="s">
        <v>205</v>
      </c>
      <c r="K266" s="15" t="s">
        <v>207</v>
      </c>
      <c r="L266" s="15" t="s">
        <v>214</v>
      </c>
      <c r="M266" s="15" t="s">
        <v>241</v>
      </c>
      <c r="N266" s="16">
        <v>1</v>
      </c>
      <c r="O266" s="17">
        <v>220</v>
      </c>
      <c r="P266" s="17">
        <f t="shared" si="4"/>
        <v>220</v>
      </c>
      <c r="Q266" s="18" t="s">
        <v>258</v>
      </c>
      <c r="R266" s="18" t="s">
        <v>289</v>
      </c>
      <c r="S266" s="18" t="s">
        <v>362</v>
      </c>
      <c r="T266" s="18" t="s">
        <v>366</v>
      </c>
    </row>
    <row r="267" spans="1:20" s="4" customFormat="1" ht="90" customHeight="1" x14ac:dyDescent="0.25">
      <c r="A267" s="15"/>
      <c r="B267" s="15" t="s">
        <v>670</v>
      </c>
      <c r="C267" s="15" t="s">
        <v>979</v>
      </c>
      <c r="D267" s="15" t="s">
        <v>1183</v>
      </c>
      <c r="E267" s="15" t="s">
        <v>1513</v>
      </c>
      <c r="F267" s="15" t="s">
        <v>1671</v>
      </c>
      <c r="G267" s="15" t="s">
        <v>1839</v>
      </c>
      <c r="H267" s="23" t="s">
        <v>1915</v>
      </c>
      <c r="I267" s="23" t="s">
        <v>59</v>
      </c>
      <c r="J267" s="15" t="s">
        <v>205</v>
      </c>
      <c r="K267" s="15" t="s">
        <v>207</v>
      </c>
      <c r="L267" s="15" t="s">
        <v>214</v>
      </c>
      <c r="M267" s="15" t="s">
        <v>247</v>
      </c>
      <c r="N267" s="16">
        <v>1</v>
      </c>
      <c r="O267" s="17">
        <v>100</v>
      </c>
      <c r="P267" s="17">
        <f t="shared" si="4"/>
        <v>100</v>
      </c>
      <c r="Q267" s="18" t="s">
        <v>258</v>
      </c>
      <c r="R267" s="18" t="s">
        <v>289</v>
      </c>
      <c r="S267" s="18" t="s">
        <v>362</v>
      </c>
      <c r="T267" s="18" t="s">
        <v>366</v>
      </c>
    </row>
    <row r="268" spans="1:20" s="4" customFormat="1" ht="90" customHeight="1" x14ac:dyDescent="0.25">
      <c r="A268" s="15"/>
      <c r="B268" s="15" t="s">
        <v>671</v>
      </c>
      <c r="C268" s="15" t="s">
        <v>979</v>
      </c>
      <c r="D268" s="15" t="s">
        <v>1184</v>
      </c>
      <c r="E268" s="15" t="s">
        <v>1514</v>
      </c>
      <c r="F268" s="15" t="s">
        <v>1672</v>
      </c>
      <c r="G268" s="15" t="s">
        <v>1796</v>
      </c>
      <c r="H268" s="23" t="s">
        <v>1903</v>
      </c>
      <c r="I268" s="23" t="s">
        <v>58</v>
      </c>
      <c r="J268" s="15" t="s">
        <v>205</v>
      </c>
      <c r="K268" s="15" t="s">
        <v>207</v>
      </c>
      <c r="L268" s="15" t="s">
        <v>214</v>
      </c>
      <c r="M268" s="15" t="s">
        <v>241</v>
      </c>
      <c r="N268" s="16">
        <v>1</v>
      </c>
      <c r="O268" s="17">
        <v>150</v>
      </c>
      <c r="P268" s="17">
        <f t="shared" si="4"/>
        <v>150</v>
      </c>
      <c r="Q268" s="18" t="s">
        <v>258</v>
      </c>
      <c r="R268" s="18" t="s">
        <v>289</v>
      </c>
      <c r="S268" s="18" t="s">
        <v>362</v>
      </c>
      <c r="T268" s="18" t="s">
        <v>366</v>
      </c>
    </row>
    <row r="269" spans="1:20" s="4" customFormat="1" ht="90" customHeight="1" x14ac:dyDescent="0.25">
      <c r="A269" s="15"/>
      <c r="B269" s="15" t="s">
        <v>672</v>
      </c>
      <c r="C269" s="15" t="s">
        <v>979</v>
      </c>
      <c r="D269" s="15" t="s">
        <v>1185</v>
      </c>
      <c r="E269" s="15" t="s">
        <v>1513</v>
      </c>
      <c r="F269" s="15" t="s">
        <v>1671</v>
      </c>
      <c r="G269" s="15" t="s">
        <v>1839</v>
      </c>
      <c r="H269" s="23" t="s">
        <v>1915</v>
      </c>
      <c r="I269" s="23" t="s">
        <v>59</v>
      </c>
      <c r="J269" s="15" t="s">
        <v>205</v>
      </c>
      <c r="K269" s="15" t="s">
        <v>207</v>
      </c>
      <c r="L269" s="15" t="s">
        <v>214</v>
      </c>
      <c r="M269" s="15" t="s">
        <v>247</v>
      </c>
      <c r="N269" s="16">
        <v>1</v>
      </c>
      <c r="O269" s="17">
        <v>140</v>
      </c>
      <c r="P269" s="17">
        <f t="shared" si="4"/>
        <v>140</v>
      </c>
      <c r="Q269" s="18" t="s">
        <v>258</v>
      </c>
      <c r="R269" s="18" t="s">
        <v>289</v>
      </c>
      <c r="S269" s="18" t="s">
        <v>362</v>
      </c>
      <c r="T269" s="18" t="s">
        <v>366</v>
      </c>
    </row>
    <row r="270" spans="1:20" s="4" customFormat="1" ht="90" customHeight="1" x14ac:dyDescent="0.25">
      <c r="A270" s="15"/>
      <c r="B270" s="15" t="s">
        <v>673</v>
      </c>
      <c r="C270" s="15" t="s">
        <v>979</v>
      </c>
      <c r="D270" s="15" t="s">
        <v>1186</v>
      </c>
      <c r="E270" s="15" t="s">
        <v>1513</v>
      </c>
      <c r="F270" s="15" t="s">
        <v>1670</v>
      </c>
      <c r="G270" s="15" t="s">
        <v>1789</v>
      </c>
      <c r="H270" s="23" t="s">
        <v>1903</v>
      </c>
      <c r="I270" s="23" t="s">
        <v>60</v>
      </c>
      <c r="J270" s="15" t="s">
        <v>205</v>
      </c>
      <c r="K270" s="15" t="s">
        <v>207</v>
      </c>
      <c r="L270" s="15" t="s">
        <v>214</v>
      </c>
      <c r="M270" s="15" t="s">
        <v>246</v>
      </c>
      <c r="N270" s="16">
        <v>1</v>
      </c>
      <c r="O270" s="17">
        <v>200</v>
      </c>
      <c r="P270" s="17">
        <f t="shared" si="4"/>
        <v>200</v>
      </c>
      <c r="Q270" s="18" t="s">
        <v>258</v>
      </c>
      <c r="R270" s="18" t="s">
        <v>324</v>
      </c>
      <c r="S270" s="18" t="s">
        <v>362</v>
      </c>
      <c r="T270" s="18" t="s">
        <v>366</v>
      </c>
    </row>
    <row r="271" spans="1:20" s="4" customFormat="1" ht="90" customHeight="1" x14ac:dyDescent="0.25">
      <c r="A271" s="15"/>
      <c r="B271" s="15" t="s">
        <v>674</v>
      </c>
      <c r="C271" s="15" t="s">
        <v>979</v>
      </c>
      <c r="D271" s="15" t="s">
        <v>1187</v>
      </c>
      <c r="E271" s="15" t="s">
        <v>1513</v>
      </c>
      <c r="F271" s="15" t="s">
        <v>1670</v>
      </c>
      <c r="G271" s="15" t="s">
        <v>1789</v>
      </c>
      <c r="H271" s="23" t="s">
        <v>1903</v>
      </c>
      <c r="I271" s="23" t="s">
        <v>60</v>
      </c>
      <c r="J271" s="15" t="s">
        <v>205</v>
      </c>
      <c r="K271" s="15" t="s">
        <v>207</v>
      </c>
      <c r="L271" s="15" t="s">
        <v>214</v>
      </c>
      <c r="M271" s="15" t="s">
        <v>241</v>
      </c>
      <c r="N271" s="16">
        <v>3</v>
      </c>
      <c r="O271" s="17">
        <v>150</v>
      </c>
      <c r="P271" s="17">
        <f t="shared" si="4"/>
        <v>450</v>
      </c>
      <c r="Q271" s="18" t="s">
        <v>258</v>
      </c>
      <c r="R271" s="18" t="s">
        <v>289</v>
      </c>
      <c r="S271" s="18" t="s">
        <v>362</v>
      </c>
      <c r="T271" s="18" t="s">
        <v>366</v>
      </c>
    </row>
    <row r="272" spans="1:20" s="4" customFormat="1" ht="90" customHeight="1" x14ac:dyDescent="0.25">
      <c r="A272" s="15"/>
      <c r="B272" s="15" t="s">
        <v>675</v>
      </c>
      <c r="C272" s="15" t="s">
        <v>979</v>
      </c>
      <c r="D272" s="15" t="s">
        <v>1187</v>
      </c>
      <c r="E272" s="15" t="s">
        <v>1513</v>
      </c>
      <c r="F272" s="15" t="s">
        <v>1670</v>
      </c>
      <c r="G272" s="15" t="s">
        <v>1789</v>
      </c>
      <c r="H272" s="23" t="s">
        <v>1903</v>
      </c>
      <c r="I272" s="23" t="s">
        <v>60</v>
      </c>
      <c r="J272" s="15" t="s">
        <v>205</v>
      </c>
      <c r="K272" s="15" t="s">
        <v>207</v>
      </c>
      <c r="L272" s="15" t="s">
        <v>214</v>
      </c>
      <c r="M272" s="15" t="s">
        <v>247</v>
      </c>
      <c r="N272" s="16">
        <v>1</v>
      </c>
      <c r="O272" s="17">
        <v>150</v>
      </c>
      <c r="P272" s="17">
        <f t="shared" si="4"/>
        <v>150</v>
      </c>
      <c r="Q272" s="18" t="s">
        <v>258</v>
      </c>
      <c r="R272" s="18" t="s">
        <v>289</v>
      </c>
      <c r="S272" s="18" t="s">
        <v>362</v>
      </c>
      <c r="T272" s="18" t="s">
        <v>366</v>
      </c>
    </row>
    <row r="273" spans="1:20" s="4" customFormat="1" ht="90" customHeight="1" x14ac:dyDescent="0.25">
      <c r="A273" s="15"/>
      <c r="B273" s="15" t="s">
        <v>676</v>
      </c>
      <c r="C273" s="15" t="s">
        <v>979</v>
      </c>
      <c r="D273" s="15" t="s">
        <v>1188</v>
      </c>
      <c r="E273" s="15" t="s">
        <v>1515</v>
      </c>
      <c r="F273" s="15" t="s">
        <v>1635</v>
      </c>
      <c r="G273" s="15" t="s">
        <v>1759</v>
      </c>
      <c r="H273" s="23" t="s">
        <v>1901</v>
      </c>
      <c r="I273" s="23" t="s">
        <v>2042</v>
      </c>
      <c r="J273" s="15" t="s">
        <v>205</v>
      </c>
      <c r="K273" s="15" t="s">
        <v>206</v>
      </c>
      <c r="L273" s="15" t="s">
        <v>212</v>
      </c>
      <c r="M273" s="15" t="s">
        <v>241</v>
      </c>
      <c r="N273" s="16">
        <v>1</v>
      </c>
      <c r="O273" s="17">
        <v>1790</v>
      </c>
      <c r="P273" s="17">
        <f t="shared" si="4"/>
        <v>1790</v>
      </c>
      <c r="Q273" s="18" t="s">
        <v>258</v>
      </c>
      <c r="R273" s="18" t="s">
        <v>265</v>
      </c>
      <c r="S273" s="18" t="s">
        <v>361</v>
      </c>
      <c r="T273" s="18" t="s">
        <v>364</v>
      </c>
    </row>
    <row r="274" spans="1:20" s="4" customFormat="1" ht="90" customHeight="1" x14ac:dyDescent="0.25">
      <c r="A274" s="15"/>
      <c r="B274" s="15" t="s">
        <v>677</v>
      </c>
      <c r="C274" s="15" t="s">
        <v>979</v>
      </c>
      <c r="D274" s="15" t="s">
        <v>1188</v>
      </c>
      <c r="E274" s="15" t="s">
        <v>1515</v>
      </c>
      <c r="F274" s="15" t="s">
        <v>1635</v>
      </c>
      <c r="G274" s="15" t="s">
        <v>1759</v>
      </c>
      <c r="H274" s="23" t="s">
        <v>1901</v>
      </c>
      <c r="I274" s="23" t="s">
        <v>2042</v>
      </c>
      <c r="J274" s="15" t="s">
        <v>205</v>
      </c>
      <c r="K274" s="15" t="s">
        <v>206</v>
      </c>
      <c r="L274" s="15" t="s">
        <v>212</v>
      </c>
      <c r="M274" s="15" t="s">
        <v>247</v>
      </c>
      <c r="N274" s="16">
        <v>1</v>
      </c>
      <c r="O274" s="17">
        <v>1790</v>
      </c>
      <c r="P274" s="17">
        <f t="shared" si="4"/>
        <v>1790</v>
      </c>
      <c r="Q274" s="18" t="s">
        <v>258</v>
      </c>
      <c r="R274" s="18" t="s">
        <v>265</v>
      </c>
      <c r="S274" s="18" t="s">
        <v>361</v>
      </c>
      <c r="T274" s="18" t="s">
        <v>364</v>
      </c>
    </row>
    <row r="275" spans="1:20" s="4" customFormat="1" ht="90" customHeight="1" x14ac:dyDescent="0.25">
      <c r="A275" s="15"/>
      <c r="B275" s="15" t="s">
        <v>678</v>
      </c>
      <c r="C275" s="15" t="s">
        <v>979</v>
      </c>
      <c r="D275" s="15" t="s">
        <v>1189</v>
      </c>
      <c r="E275" s="15" t="s">
        <v>1516</v>
      </c>
      <c r="F275" s="15" t="s">
        <v>1712</v>
      </c>
      <c r="G275" s="15" t="s">
        <v>1836</v>
      </c>
      <c r="H275" s="23" t="s">
        <v>1901</v>
      </c>
      <c r="I275" s="23" t="s">
        <v>61</v>
      </c>
      <c r="J275" s="15" t="s">
        <v>205</v>
      </c>
      <c r="K275" s="15" t="s">
        <v>206</v>
      </c>
      <c r="L275" s="15" t="s">
        <v>212</v>
      </c>
      <c r="M275" s="15" t="s">
        <v>246</v>
      </c>
      <c r="N275" s="16">
        <v>1</v>
      </c>
      <c r="O275" s="17">
        <v>2900</v>
      </c>
      <c r="P275" s="17">
        <f t="shared" si="4"/>
        <v>2900</v>
      </c>
      <c r="Q275" s="18" t="s">
        <v>258</v>
      </c>
      <c r="R275" s="18" t="s">
        <v>265</v>
      </c>
      <c r="S275" s="18" t="s">
        <v>361</v>
      </c>
      <c r="T275" s="18" t="s">
        <v>364</v>
      </c>
    </row>
    <row r="276" spans="1:20" s="4" customFormat="1" ht="90" customHeight="1" x14ac:dyDescent="0.25">
      <c r="A276" s="15"/>
      <c r="B276" s="15" t="s">
        <v>679</v>
      </c>
      <c r="C276" s="15" t="s">
        <v>979</v>
      </c>
      <c r="D276" s="15" t="s">
        <v>1189</v>
      </c>
      <c r="E276" s="15" t="s">
        <v>1516</v>
      </c>
      <c r="F276" s="15" t="s">
        <v>1712</v>
      </c>
      <c r="G276" s="15" t="s">
        <v>1836</v>
      </c>
      <c r="H276" s="23" t="s">
        <v>1901</v>
      </c>
      <c r="I276" s="23" t="s">
        <v>61</v>
      </c>
      <c r="J276" s="15" t="s">
        <v>205</v>
      </c>
      <c r="K276" s="15" t="s">
        <v>206</v>
      </c>
      <c r="L276" s="15" t="s">
        <v>212</v>
      </c>
      <c r="M276" s="15" t="s">
        <v>241</v>
      </c>
      <c r="N276" s="16">
        <v>3</v>
      </c>
      <c r="O276" s="17">
        <v>2900</v>
      </c>
      <c r="P276" s="17">
        <f t="shared" si="4"/>
        <v>8700</v>
      </c>
      <c r="Q276" s="18" t="s">
        <v>258</v>
      </c>
      <c r="R276" s="18" t="s">
        <v>265</v>
      </c>
      <c r="S276" s="18" t="s">
        <v>361</v>
      </c>
      <c r="T276" s="18" t="s">
        <v>364</v>
      </c>
    </row>
    <row r="277" spans="1:20" s="4" customFormat="1" ht="90" customHeight="1" x14ac:dyDescent="0.25">
      <c r="A277" s="15"/>
      <c r="B277" s="15" t="s">
        <v>680</v>
      </c>
      <c r="C277" s="15" t="s">
        <v>979</v>
      </c>
      <c r="D277" s="15" t="s">
        <v>1189</v>
      </c>
      <c r="E277" s="15" t="s">
        <v>1516</v>
      </c>
      <c r="F277" s="15" t="s">
        <v>1712</v>
      </c>
      <c r="G277" s="15" t="s">
        <v>1836</v>
      </c>
      <c r="H277" s="23" t="s">
        <v>1901</v>
      </c>
      <c r="I277" s="23" t="s">
        <v>61</v>
      </c>
      <c r="J277" s="15" t="s">
        <v>205</v>
      </c>
      <c r="K277" s="15" t="s">
        <v>206</v>
      </c>
      <c r="L277" s="15" t="s">
        <v>212</v>
      </c>
      <c r="M277" s="15" t="s">
        <v>244</v>
      </c>
      <c r="N277" s="16">
        <v>2</v>
      </c>
      <c r="O277" s="17">
        <v>2900</v>
      </c>
      <c r="P277" s="17">
        <f t="shared" si="4"/>
        <v>5800</v>
      </c>
      <c r="Q277" s="18" t="s">
        <v>258</v>
      </c>
      <c r="R277" s="18" t="s">
        <v>265</v>
      </c>
      <c r="S277" s="18" t="s">
        <v>361</v>
      </c>
      <c r="T277" s="18" t="s">
        <v>364</v>
      </c>
    </row>
    <row r="278" spans="1:20" s="4" customFormat="1" ht="90" customHeight="1" x14ac:dyDescent="0.25">
      <c r="A278" s="15"/>
      <c r="B278" s="15" t="s">
        <v>681</v>
      </c>
      <c r="C278" s="15" t="s">
        <v>979</v>
      </c>
      <c r="D278" s="15" t="s">
        <v>1190</v>
      </c>
      <c r="E278" s="15" t="s">
        <v>1517</v>
      </c>
      <c r="F278" s="15" t="s">
        <v>1713</v>
      </c>
      <c r="G278" s="15" t="s">
        <v>1789</v>
      </c>
      <c r="H278" s="23" t="s">
        <v>1901</v>
      </c>
      <c r="I278" s="23" t="s">
        <v>62</v>
      </c>
      <c r="J278" s="15" t="s">
        <v>205</v>
      </c>
      <c r="K278" s="15" t="s">
        <v>206</v>
      </c>
      <c r="L278" s="15" t="s">
        <v>212</v>
      </c>
      <c r="M278" s="15" t="s">
        <v>241</v>
      </c>
      <c r="N278" s="16">
        <v>1</v>
      </c>
      <c r="O278" s="17">
        <v>1690</v>
      </c>
      <c r="P278" s="17">
        <f t="shared" si="4"/>
        <v>1690</v>
      </c>
      <c r="Q278" s="18" t="s">
        <v>258</v>
      </c>
      <c r="R278" s="18" t="s">
        <v>265</v>
      </c>
      <c r="S278" s="18" t="s">
        <v>361</v>
      </c>
      <c r="T278" s="18" t="s">
        <v>364</v>
      </c>
    </row>
    <row r="279" spans="1:20" s="4" customFormat="1" ht="90" customHeight="1" x14ac:dyDescent="0.25">
      <c r="A279" s="15"/>
      <c r="B279" s="15" t="s">
        <v>682</v>
      </c>
      <c r="C279" s="15" t="s">
        <v>979</v>
      </c>
      <c r="D279" s="15" t="s">
        <v>1191</v>
      </c>
      <c r="E279" s="15" t="s">
        <v>1518</v>
      </c>
      <c r="F279" s="15" t="s">
        <v>1662</v>
      </c>
      <c r="G279" s="15" t="s">
        <v>1837</v>
      </c>
      <c r="H279" s="23" t="s">
        <v>1905</v>
      </c>
      <c r="I279" s="23" t="s">
        <v>63</v>
      </c>
      <c r="J279" s="15" t="s">
        <v>205</v>
      </c>
      <c r="K279" s="15" t="s">
        <v>206</v>
      </c>
      <c r="L279" s="15" t="s">
        <v>212</v>
      </c>
      <c r="M279" s="15" t="s">
        <v>241</v>
      </c>
      <c r="N279" s="16">
        <v>1</v>
      </c>
      <c r="O279" s="17">
        <v>1990</v>
      </c>
      <c r="P279" s="17">
        <f t="shared" si="4"/>
        <v>1990</v>
      </c>
      <c r="Q279" s="18" t="s">
        <v>258</v>
      </c>
      <c r="R279" s="18" t="s">
        <v>265</v>
      </c>
      <c r="S279" s="18" t="s">
        <v>361</v>
      </c>
      <c r="T279" s="18" t="s">
        <v>364</v>
      </c>
    </row>
    <row r="280" spans="1:20" s="4" customFormat="1" ht="90" customHeight="1" x14ac:dyDescent="0.25">
      <c r="A280" s="15"/>
      <c r="B280" s="15" t="s">
        <v>683</v>
      </c>
      <c r="C280" s="15" t="s">
        <v>979</v>
      </c>
      <c r="D280" s="15" t="s">
        <v>1192</v>
      </c>
      <c r="E280" s="15" t="s">
        <v>1519</v>
      </c>
      <c r="F280" s="15" t="s">
        <v>1712</v>
      </c>
      <c r="G280" s="15" t="s">
        <v>1836</v>
      </c>
      <c r="H280" s="23" t="s">
        <v>1905</v>
      </c>
      <c r="I280" s="23" t="s">
        <v>64</v>
      </c>
      <c r="J280" s="15" t="s">
        <v>205</v>
      </c>
      <c r="K280" s="15" t="s">
        <v>206</v>
      </c>
      <c r="L280" s="15" t="s">
        <v>212</v>
      </c>
      <c r="M280" s="15" t="s">
        <v>243</v>
      </c>
      <c r="N280" s="16">
        <v>1</v>
      </c>
      <c r="O280" s="17">
        <v>4500</v>
      </c>
      <c r="P280" s="17">
        <f t="shared" si="4"/>
        <v>4500</v>
      </c>
      <c r="Q280" s="18" t="s">
        <v>258</v>
      </c>
      <c r="R280" s="18" t="s">
        <v>265</v>
      </c>
      <c r="S280" s="18" t="s">
        <v>361</v>
      </c>
      <c r="T280" s="18" t="s">
        <v>364</v>
      </c>
    </row>
    <row r="281" spans="1:20" s="4" customFormat="1" ht="90" customHeight="1" x14ac:dyDescent="0.25">
      <c r="A281" s="15"/>
      <c r="B281" s="15" t="s">
        <v>684</v>
      </c>
      <c r="C281" s="15" t="s">
        <v>979</v>
      </c>
      <c r="D281" s="15" t="s">
        <v>1192</v>
      </c>
      <c r="E281" s="15" t="s">
        <v>1519</v>
      </c>
      <c r="F281" s="15" t="s">
        <v>1708</v>
      </c>
      <c r="G281" s="15" t="s">
        <v>1832</v>
      </c>
      <c r="H281" s="23" t="s">
        <v>1905</v>
      </c>
      <c r="I281" s="23" t="s">
        <v>64</v>
      </c>
      <c r="J281" s="15" t="s">
        <v>205</v>
      </c>
      <c r="K281" s="15" t="s">
        <v>206</v>
      </c>
      <c r="L281" s="15" t="s">
        <v>212</v>
      </c>
      <c r="M281" s="15" t="s">
        <v>241</v>
      </c>
      <c r="N281" s="16">
        <v>1</v>
      </c>
      <c r="O281" s="17">
        <v>4500</v>
      </c>
      <c r="P281" s="17">
        <f t="shared" si="4"/>
        <v>4500</v>
      </c>
      <c r="Q281" s="18" t="s">
        <v>258</v>
      </c>
      <c r="R281" s="18" t="s">
        <v>265</v>
      </c>
      <c r="S281" s="18" t="s">
        <v>361</v>
      </c>
      <c r="T281" s="18" t="s">
        <v>364</v>
      </c>
    </row>
    <row r="282" spans="1:20" s="4" customFormat="1" ht="90" customHeight="1" x14ac:dyDescent="0.25">
      <c r="A282" s="15"/>
      <c r="B282" s="15" t="s">
        <v>685</v>
      </c>
      <c r="C282" s="15" t="s">
        <v>979</v>
      </c>
      <c r="D282" s="15" t="s">
        <v>1193</v>
      </c>
      <c r="E282" s="15" t="s">
        <v>1520</v>
      </c>
      <c r="F282" s="15" t="s">
        <v>1635</v>
      </c>
      <c r="G282" s="15" t="s">
        <v>1759</v>
      </c>
      <c r="H282" s="23" t="s">
        <v>1972</v>
      </c>
      <c r="I282" s="23" t="s">
        <v>65</v>
      </c>
      <c r="J282" s="15" t="s">
        <v>205</v>
      </c>
      <c r="K282" s="15" t="s">
        <v>206</v>
      </c>
      <c r="L282" s="15" t="s">
        <v>217</v>
      </c>
      <c r="M282" s="15" t="s">
        <v>241</v>
      </c>
      <c r="N282" s="16">
        <v>1</v>
      </c>
      <c r="O282" s="17">
        <v>1300</v>
      </c>
      <c r="P282" s="17">
        <f t="shared" si="4"/>
        <v>1300</v>
      </c>
      <c r="Q282" s="18" t="s">
        <v>258</v>
      </c>
      <c r="R282" s="18" t="s">
        <v>262</v>
      </c>
      <c r="S282" s="18" t="s">
        <v>361</v>
      </c>
      <c r="T282" s="18" t="s">
        <v>369</v>
      </c>
    </row>
    <row r="283" spans="1:20" s="4" customFormat="1" ht="90" customHeight="1" x14ac:dyDescent="0.25">
      <c r="A283" s="15"/>
      <c r="B283" s="15" t="s">
        <v>686</v>
      </c>
      <c r="C283" s="15" t="s">
        <v>979</v>
      </c>
      <c r="D283" s="15" t="s">
        <v>1194</v>
      </c>
      <c r="E283" s="15" t="s">
        <v>1521</v>
      </c>
      <c r="F283" s="15" t="s">
        <v>1634</v>
      </c>
      <c r="G283" s="15" t="s">
        <v>1831</v>
      </c>
      <c r="H283" s="23" t="s">
        <v>1946</v>
      </c>
      <c r="I283" s="23" t="s">
        <v>66</v>
      </c>
      <c r="J283" s="15" t="s">
        <v>205</v>
      </c>
      <c r="K283" s="15" t="s">
        <v>206</v>
      </c>
      <c r="L283" s="15" t="s">
        <v>217</v>
      </c>
      <c r="M283" s="15" t="s">
        <v>241</v>
      </c>
      <c r="N283" s="16">
        <v>1</v>
      </c>
      <c r="O283" s="17">
        <v>1490</v>
      </c>
      <c r="P283" s="17">
        <f t="shared" si="4"/>
        <v>1490</v>
      </c>
      <c r="Q283" s="18" t="s">
        <v>258</v>
      </c>
      <c r="R283" s="18" t="s">
        <v>265</v>
      </c>
      <c r="S283" s="18" t="s">
        <v>361</v>
      </c>
      <c r="T283" s="18" t="s">
        <v>369</v>
      </c>
    </row>
    <row r="284" spans="1:20" s="4" customFormat="1" ht="90" customHeight="1" x14ac:dyDescent="0.25">
      <c r="A284" s="15"/>
      <c r="B284" s="15" t="s">
        <v>687</v>
      </c>
      <c r="C284" s="15" t="s">
        <v>979</v>
      </c>
      <c r="D284" s="15" t="s">
        <v>1195</v>
      </c>
      <c r="E284" s="15" t="s">
        <v>1516</v>
      </c>
      <c r="F284" s="15" t="s">
        <v>1709</v>
      </c>
      <c r="G284" s="15" t="s">
        <v>1791</v>
      </c>
      <c r="H284" s="23" t="s">
        <v>1909</v>
      </c>
      <c r="I284" s="23" t="s">
        <v>67</v>
      </c>
      <c r="J284" s="15" t="s">
        <v>205</v>
      </c>
      <c r="K284" s="15" t="s">
        <v>206</v>
      </c>
      <c r="L284" s="15" t="s">
        <v>217</v>
      </c>
      <c r="M284" s="15" t="s">
        <v>246</v>
      </c>
      <c r="N284" s="16">
        <v>2</v>
      </c>
      <c r="O284" s="17">
        <v>2900</v>
      </c>
      <c r="P284" s="17">
        <f t="shared" si="4"/>
        <v>5800</v>
      </c>
      <c r="Q284" s="18" t="s">
        <v>258</v>
      </c>
      <c r="R284" s="18" t="s">
        <v>265</v>
      </c>
      <c r="S284" s="18" t="s">
        <v>361</v>
      </c>
      <c r="T284" s="18" t="s">
        <v>369</v>
      </c>
    </row>
    <row r="285" spans="1:20" s="4" customFormat="1" ht="90" customHeight="1" x14ac:dyDescent="0.25">
      <c r="A285" s="15"/>
      <c r="B285" s="15" t="s">
        <v>688</v>
      </c>
      <c r="C285" s="15" t="s">
        <v>979</v>
      </c>
      <c r="D285" s="15" t="s">
        <v>1195</v>
      </c>
      <c r="E285" s="15" t="s">
        <v>1516</v>
      </c>
      <c r="F285" s="15" t="s">
        <v>1709</v>
      </c>
      <c r="G285" s="15" t="s">
        <v>1791</v>
      </c>
      <c r="H285" s="23" t="s">
        <v>1909</v>
      </c>
      <c r="I285" s="23" t="s">
        <v>67</v>
      </c>
      <c r="J285" s="15" t="s">
        <v>205</v>
      </c>
      <c r="K285" s="15" t="s">
        <v>206</v>
      </c>
      <c r="L285" s="15" t="s">
        <v>217</v>
      </c>
      <c r="M285" s="15" t="s">
        <v>241</v>
      </c>
      <c r="N285" s="16">
        <v>3</v>
      </c>
      <c r="O285" s="17">
        <v>2900</v>
      </c>
      <c r="P285" s="17">
        <f t="shared" si="4"/>
        <v>8700</v>
      </c>
      <c r="Q285" s="18" t="s">
        <v>258</v>
      </c>
      <c r="R285" s="18" t="s">
        <v>265</v>
      </c>
      <c r="S285" s="18" t="s">
        <v>361</v>
      </c>
      <c r="T285" s="18" t="s">
        <v>369</v>
      </c>
    </row>
    <row r="286" spans="1:20" s="4" customFormat="1" ht="90" customHeight="1" x14ac:dyDescent="0.25">
      <c r="A286" s="15"/>
      <c r="B286" s="15" t="s">
        <v>689</v>
      </c>
      <c r="C286" s="15" t="s">
        <v>979</v>
      </c>
      <c r="D286" s="15" t="s">
        <v>1195</v>
      </c>
      <c r="E286" s="15" t="s">
        <v>1516</v>
      </c>
      <c r="F286" s="15" t="s">
        <v>1709</v>
      </c>
      <c r="G286" s="15" t="s">
        <v>1791</v>
      </c>
      <c r="H286" s="23" t="s">
        <v>1909</v>
      </c>
      <c r="I286" s="23" t="s">
        <v>67</v>
      </c>
      <c r="J286" s="15" t="s">
        <v>205</v>
      </c>
      <c r="K286" s="15" t="s">
        <v>206</v>
      </c>
      <c r="L286" s="15" t="s">
        <v>217</v>
      </c>
      <c r="M286" s="15" t="s">
        <v>244</v>
      </c>
      <c r="N286" s="16">
        <v>3</v>
      </c>
      <c r="O286" s="17">
        <v>2900</v>
      </c>
      <c r="P286" s="17">
        <f t="shared" si="4"/>
        <v>8700</v>
      </c>
      <c r="Q286" s="18" t="s">
        <v>258</v>
      </c>
      <c r="R286" s="18" t="s">
        <v>265</v>
      </c>
      <c r="S286" s="18" t="s">
        <v>361</v>
      </c>
      <c r="T286" s="18" t="s">
        <v>369</v>
      </c>
    </row>
    <row r="287" spans="1:20" s="4" customFormat="1" ht="90" customHeight="1" x14ac:dyDescent="0.25">
      <c r="A287" s="15"/>
      <c r="B287" s="15" t="s">
        <v>690</v>
      </c>
      <c r="C287" s="15" t="s">
        <v>979</v>
      </c>
      <c r="D287" s="15" t="s">
        <v>1196</v>
      </c>
      <c r="E287" s="15" t="s">
        <v>1521</v>
      </c>
      <c r="F287" s="15" t="s">
        <v>1658</v>
      </c>
      <c r="G287" s="15" t="s">
        <v>1789</v>
      </c>
      <c r="H287" s="23" t="s">
        <v>1973</v>
      </c>
      <c r="I287" s="23" t="s">
        <v>2069</v>
      </c>
      <c r="J287" s="15" t="s">
        <v>205</v>
      </c>
      <c r="K287" s="15" t="s">
        <v>206</v>
      </c>
      <c r="L287" s="15" t="s">
        <v>218</v>
      </c>
      <c r="M287" s="15" t="s">
        <v>246</v>
      </c>
      <c r="N287" s="16">
        <v>1</v>
      </c>
      <c r="O287" s="17">
        <v>890</v>
      </c>
      <c r="P287" s="17">
        <f t="shared" si="4"/>
        <v>890</v>
      </c>
      <c r="Q287" s="18" t="s">
        <v>258</v>
      </c>
      <c r="R287" s="18" t="s">
        <v>267</v>
      </c>
      <c r="S287" s="18" t="s">
        <v>361</v>
      </c>
      <c r="T287" s="18" t="s">
        <v>370</v>
      </c>
    </row>
    <row r="288" spans="1:20" s="4" customFormat="1" ht="90" customHeight="1" x14ac:dyDescent="0.25">
      <c r="A288" s="15"/>
      <c r="B288" s="15" t="s">
        <v>691</v>
      </c>
      <c r="C288" s="15" t="s">
        <v>979</v>
      </c>
      <c r="D288" s="15" t="s">
        <v>1197</v>
      </c>
      <c r="E288" s="15" t="s">
        <v>1522</v>
      </c>
      <c r="F288" s="15" t="s">
        <v>1652</v>
      </c>
      <c r="G288" s="15" t="s">
        <v>1840</v>
      </c>
      <c r="H288" s="23" t="s">
        <v>1974</v>
      </c>
      <c r="I288" s="23" t="s">
        <v>68</v>
      </c>
      <c r="J288" s="15" t="s">
        <v>205</v>
      </c>
      <c r="K288" s="15" t="s">
        <v>206</v>
      </c>
      <c r="L288" s="15" t="s">
        <v>218</v>
      </c>
      <c r="M288" s="15" t="s">
        <v>241</v>
      </c>
      <c r="N288" s="16">
        <v>2</v>
      </c>
      <c r="O288" s="17">
        <v>890</v>
      </c>
      <c r="P288" s="17">
        <f t="shared" si="4"/>
        <v>1780</v>
      </c>
      <c r="Q288" s="18" t="s">
        <v>258</v>
      </c>
      <c r="R288" s="18" t="s">
        <v>265</v>
      </c>
      <c r="S288" s="18" t="s">
        <v>361</v>
      </c>
      <c r="T288" s="18" t="s">
        <v>370</v>
      </c>
    </row>
    <row r="289" spans="1:20" s="4" customFormat="1" ht="90" customHeight="1" x14ac:dyDescent="0.25">
      <c r="A289" s="15"/>
      <c r="B289" s="15" t="s">
        <v>692</v>
      </c>
      <c r="C289" s="15" t="s">
        <v>979</v>
      </c>
      <c r="D289" s="15" t="s">
        <v>1198</v>
      </c>
      <c r="E289" s="15" t="s">
        <v>1523</v>
      </c>
      <c r="F289" s="15" t="s">
        <v>1640</v>
      </c>
      <c r="G289" s="15" t="s">
        <v>1834</v>
      </c>
      <c r="H289" s="23" t="s">
        <v>1910</v>
      </c>
      <c r="I289" s="23" t="s">
        <v>69</v>
      </c>
      <c r="J289" s="15" t="s">
        <v>205</v>
      </c>
      <c r="K289" s="15" t="s">
        <v>206</v>
      </c>
      <c r="L289" s="15" t="s">
        <v>218</v>
      </c>
      <c r="M289" s="15" t="s">
        <v>241</v>
      </c>
      <c r="N289" s="16">
        <v>3</v>
      </c>
      <c r="O289" s="17">
        <v>980</v>
      </c>
      <c r="P289" s="17">
        <f t="shared" si="4"/>
        <v>2940</v>
      </c>
      <c r="Q289" s="18" t="s">
        <v>258</v>
      </c>
      <c r="R289" s="18" t="s">
        <v>265</v>
      </c>
      <c r="S289" s="18" t="s">
        <v>361</v>
      </c>
      <c r="T289" s="18" t="s">
        <v>370</v>
      </c>
    </row>
    <row r="290" spans="1:20" s="4" customFormat="1" ht="90" customHeight="1" x14ac:dyDescent="0.25">
      <c r="A290" s="15"/>
      <c r="B290" s="15" t="s">
        <v>693</v>
      </c>
      <c r="C290" s="15" t="s">
        <v>979</v>
      </c>
      <c r="D290" s="15" t="s">
        <v>1199</v>
      </c>
      <c r="E290" s="15" t="s">
        <v>1516</v>
      </c>
      <c r="F290" s="15" t="s">
        <v>1709</v>
      </c>
      <c r="G290" s="15" t="s">
        <v>1791</v>
      </c>
      <c r="H290" s="23" t="s">
        <v>1922</v>
      </c>
      <c r="I290" s="23" t="s">
        <v>70</v>
      </c>
      <c r="J290" s="15" t="s">
        <v>205</v>
      </c>
      <c r="K290" s="15" t="s">
        <v>206</v>
      </c>
      <c r="L290" s="15" t="s">
        <v>223</v>
      </c>
      <c r="M290" s="15" t="s">
        <v>246</v>
      </c>
      <c r="N290" s="16">
        <v>3</v>
      </c>
      <c r="O290" s="17">
        <v>1490</v>
      </c>
      <c r="P290" s="17">
        <f t="shared" si="4"/>
        <v>4470</v>
      </c>
      <c r="Q290" s="18" t="s">
        <v>258</v>
      </c>
      <c r="R290" s="18" t="s">
        <v>265</v>
      </c>
      <c r="S290" s="18" t="s">
        <v>361</v>
      </c>
      <c r="T290" s="18" t="s">
        <v>370</v>
      </c>
    </row>
    <row r="291" spans="1:20" s="4" customFormat="1" ht="90" customHeight="1" x14ac:dyDescent="0.25">
      <c r="A291" s="15"/>
      <c r="B291" s="15" t="s">
        <v>694</v>
      </c>
      <c r="C291" s="15" t="s">
        <v>979</v>
      </c>
      <c r="D291" s="15" t="s">
        <v>1199</v>
      </c>
      <c r="E291" s="15" t="s">
        <v>1516</v>
      </c>
      <c r="F291" s="15" t="s">
        <v>1709</v>
      </c>
      <c r="G291" s="15" t="s">
        <v>1791</v>
      </c>
      <c r="H291" s="23" t="s">
        <v>1922</v>
      </c>
      <c r="I291" s="23" t="s">
        <v>70</v>
      </c>
      <c r="J291" s="15" t="s">
        <v>205</v>
      </c>
      <c r="K291" s="15" t="s">
        <v>206</v>
      </c>
      <c r="L291" s="15" t="s">
        <v>223</v>
      </c>
      <c r="M291" s="15" t="s">
        <v>241</v>
      </c>
      <c r="N291" s="16">
        <v>5</v>
      </c>
      <c r="O291" s="17">
        <v>1490</v>
      </c>
      <c r="P291" s="17">
        <f t="shared" si="4"/>
        <v>7450</v>
      </c>
      <c r="Q291" s="18" t="s">
        <v>258</v>
      </c>
      <c r="R291" s="18" t="s">
        <v>265</v>
      </c>
      <c r="S291" s="18" t="s">
        <v>361</v>
      </c>
      <c r="T291" s="18" t="s">
        <v>370</v>
      </c>
    </row>
    <row r="292" spans="1:20" s="4" customFormat="1" ht="90" customHeight="1" x14ac:dyDescent="0.25">
      <c r="A292" s="15"/>
      <c r="B292" s="15" t="s">
        <v>695</v>
      </c>
      <c r="C292" s="15" t="s">
        <v>979</v>
      </c>
      <c r="D292" s="15" t="s">
        <v>1199</v>
      </c>
      <c r="E292" s="15" t="s">
        <v>1516</v>
      </c>
      <c r="F292" s="15" t="s">
        <v>1709</v>
      </c>
      <c r="G292" s="15" t="s">
        <v>1791</v>
      </c>
      <c r="H292" s="23" t="s">
        <v>1922</v>
      </c>
      <c r="I292" s="23" t="s">
        <v>70</v>
      </c>
      <c r="J292" s="15" t="s">
        <v>205</v>
      </c>
      <c r="K292" s="15" t="s">
        <v>206</v>
      </c>
      <c r="L292" s="15" t="s">
        <v>223</v>
      </c>
      <c r="M292" s="15" t="s">
        <v>244</v>
      </c>
      <c r="N292" s="16">
        <v>2</v>
      </c>
      <c r="O292" s="17">
        <v>1490</v>
      </c>
      <c r="P292" s="17">
        <f t="shared" si="4"/>
        <v>2980</v>
      </c>
      <c r="Q292" s="18" t="s">
        <v>258</v>
      </c>
      <c r="R292" s="18" t="s">
        <v>265</v>
      </c>
      <c r="S292" s="18" t="s">
        <v>361</v>
      </c>
      <c r="T292" s="18" t="s">
        <v>370</v>
      </c>
    </row>
    <row r="293" spans="1:20" s="4" customFormat="1" ht="90" customHeight="1" x14ac:dyDescent="0.25">
      <c r="A293" s="15"/>
      <c r="B293" s="15" t="s">
        <v>696</v>
      </c>
      <c r="C293" s="15" t="s">
        <v>979</v>
      </c>
      <c r="D293" s="15" t="s">
        <v>1200</v>
      </c>
      <c r="E293" s="15" t="s">
        <v>1524</v>
      </c>
      <c r="F293" s="15" t="s">
        <v>1661</v>
      </c>
      <c r="G293" s="15" t="s">
        <v>1841</v>
      </c>
      <c r="H293" s="23" t="s">
        <v>1922</v>
      </c>
      <c r="I293" s="23" t="s">
        <v>71</v>
      </c>
      <c r="J293" s="15" t="s">
        <v>205</v>
      </c>
      <c r="K293" s="15" t="s">
        <v>206</v>
      </c>
      <c r="L293" s="15" t="s">
        <v>223</v>
      </c>
      <c r="M293" s="15" t="s">
        <v>241</v>
      </c>
      <c r="N293" s="16">
        <v>2</v>
      </c>
      <c r="O293" s="17">
        <v>550</v>
      </c>
      <c r="P293" s="17">
        <f t="shared" si="4"/>
        <v>1100</v>
      </c>
      <c r="Q293" s="18" t="s">
        <v>258</v>
      </c>
      <c r="R293" s="18" t="s">
        <v>265</v>
      </c>
      <c r="S293" s="18" t="s">
        <v>361</v>
      </c>
      <c r="T293" s="18" t="s">
        <v>370</v>
      </c>
    </row>
    <row r="294" spans="1:20" s="4" customFormat="1" ht="90" customHeight="1" x14ac:dyDescent="0.25">
      <c r="A294" s="15"/>
      <c r="B294" s="15" t="s">
        <v>697</v>
      </c>
      <c r="C294" s="15" t="s">
        <v>979</v>
      </c>
      <c r="D294" s="15" t="s">
        <v>1201</v>
      </c>
      <c r="E294" s="15" t="s">
        <v>1516</v>
      </c>
      <c r="F294" s="15" t="s">
        <v>1714</v>
      </c>
      <c r="G294" s="15" t="s">
        <v>1842</v>
      </c>
      <c r="H294" s="23" t="s">
        <v>1975</v>
      </c>
      <c r="I294" s="23" t="s">
        <v>72</v>
      </c>
      <c r="J294" s="15" t="s">
        <v>205</v>
      </c>
      <c r="K294" s="15" t="s">
        <v>206</v>
      </c>
      <c r="L294" s="15" t="s">
        <v>219</v>
      </c>
      <c r="M294" s="15" t="s">
        <v>241</v>
      </c>
      <c r="N294" s="16">
        <v>1</v>
      </c>
      <c r="O294" s="17">
        <v>590</v>
      </c>
      <c r="P294" s="17">
        <f t="shared" si="4"/>
        <v>590</v>
      </c>
      <c r="Q294" s="18" t="s">
        <v>258</v>
      </c>
      <c r="R294" s="18" t="s">
        <v>265</v>
      </c>
      <c r="S294" s="18" t="s">
        <v>361</v>
      </c>
      <c r="T294" s="18" t="s">
        <v>371</v>
      </c>
    </row>
    <row r="295" spans="1:20" s="4" customFormat="1" ht="90" customHeight="1" x14ac:dyDescent="0.25">
      <c r="A295" s="15"/>
      <c r="B295" s="15" t="s">
        <v>698</v>
      </c>
      <c r="C295" s="15" t="s">
        <v>979</v>
      </c>
      <c r="D295" s="15" t="s">
        <v>1202</v>
      </c>
      <c r="E295" s="15" t="s">
        <v>1524</v>
      </c>
      <c r="F295" s="15" t="s">
        <v>1663</v>
      </c>
      <c r="G295" s="15" t="s">
        <v>1789</v>
      </c>
      <c r="H295" s="23" t="s">
        <v>1975</v>
      </c>
      <c r="I295" s="23" t="s">
        <v>73</v>
      </c>
      <c r="J295" s="15" t="s">
        <v>205</v>
      </c>
      <c r="K295" s="15" t="s">
        <v>206</v>
      </c>
      <c r="L295" s="15" t="s">
        <v>219</v>
      </c>
      <c r="M295" s="15" t="s">
        <v>241</v>
      </c>
      <c r="N295" s="16">
        <v>1</v>
      </c>
      <c r="O295" s="17">
        <v>890</v>
      </c>
      <c r="P295" s="17">
        <f t="shared" si="4"/>
        <v>890</v>
      </c>
      <c r="Q295" s="18" t="s">
        <v>258</v>
      </c>
      <c r="R295" s="18" t="s">
        <v>265</v>
      </c>
      <c r="S295" s="18" t="s">
        <v>361</v>
      </c>
      <c r="T295" s="18" t="s">
        <v>371</v>
      </c>
    </row>
    <row r="296" spans="1:20" s="4" customFormat="1" ht="90" customHeight="1" x14ac:dyDescent="0.25">
      <c r="A296" s="15"/>
      <c r="B296" s="15" t="s">
        <v>699</v>
      </c>
      <c r="C296" s="15" t="s">
        <v>979</v>
      </c>
      <c r="D296" s="15" t="s">
        <v>1203</v>
      </c>
      <c r="E296" s="15" t="s">
        <v>1525</v>
      </c>
      <c r="F296" s="15" t="s">
        <v>1715</v>
      </c>
      <c r="G296" s="15" t="s">
        <v>1789</v>
      </c>
      <c r="H296" s="23" t="s">
        <v>1976</v>
      </c>
      <c r="I296" s="23" t="s">
        <v>74</v>
      </c>
      <c r="J296" s="15" t="s">
        <v>205</v>
      </c>
      <c r="K296" s="15" t="s">
        <v>211</v>
      </c>
      <c r="L296" s="15" t="s">
        <v>233</v>
      </c>
      <c r="M296" s="15" t="s">
        <v>248</v>
      </c>
      <c r="N296" s="16">
        <v>1</v>
      </c>
      <c r="O296" s="17">
        <v>650</v>
      </c>
      <c r="P296" s="17">
        <f t="shared" si="4"/>
        <v>650</v>
      </c>
      <c r="Q296" s="18" t="s">
        <v>258</v>
      </c>
      <c r="R296" s="18" t="s">
        <v>276</v>
      </c>
      <c r="S296" s="18" t="s">
        <v>363</v>
      </c>
      <c r="T296" s="18" t="s">
        <v>378</v>
      </c>
    </row>
    <row r="297" spans="1:20" s="4" customFormat="1" ht="90" customHeight="1" x14ac:dyDescent="0.25">
      <c r="A297" s="15"/>
      <c r="B297" s="15" t="s">
        <v>700</v>
      </c>
      <c r="C297" s="15" t="s">
        <v>979</v>
      </c>
      <c r="D297" s="15" t="s">
        <v>1204</v>
      </c>
      <c r="E297" s="15" t="s">
        <v>1526</v>
      </c>
      <c r="F297" s="15" t="s">
        <v>1716</v>
      </c>
      <c r="G297" s="15" t="s">
        <v>1793</v>
      </c>
      <c r="H297" s="23" t="s">
        <v>1977</v>
      </c>
      <c r="I297" s="23" t="s">
        <v>75</v>
      </c>
      <c r="J297" s="15" t="s">
        <v>205</v>
      </c>
      <c r="K297" s="15" t="s">
        <v>206</v>
      </c>
      <c r="L297" s="15" t="s">
        <v>219</v>
      </c>
      <c r="M297" s="15" t="s">
        <v>241</v>
      </c>
      <c r="N297" s="16">
        <v>1</v>
      </c>
      <c r="O297" s="17">
        <v>780</v>
      </c>
      <c r="P297" s="17">
        <f t="shared" si="4"/>
        <v>780</v>
      </c>
      <c r="Q297" s="18" t="s">
        <v>258</v>
      </c>
      <c r="R297" s="18" t="s">
        <v>265</v>
      </c>
      <c r="S297" s="18" t="s">
        <v>361</v>
      </c>
      <c r="T297" s="18" t="s">
        <v>371</v>
      </c>
    </row>
    <row r="298" spans="1:20" s="4" customFormat="1" ht="90" customHeight="1" x14ac:dyDescent="0.25">
      <c r="A298" s="15"/>
      <c r="B298" s="15" t="s">
        <v>701</v>
      </c>
      <c r="C298" s="15" t="s">
        <v>979</v>
      </c>
      <c r="D298" s="15" t="s">
        <v>1205</v>
      </c>
      <c r="E298" s="15" t="s">
        <v>1513</v>
      </c>
      <c r="F298" s="15" t="s">
        <v>1670</v>
      </c>
      <c r="G298" s="15" t="s">
        <v>1789</v>
      </c>
      <c r="H298" s="23" t="s">
        <v>1978</v>
      </c>
      <c r="I298" s="23" t="s">
        <v>57</v>
      </c>
      <c r="J298" s="15" t="s">
        <v>205</v>
      </c>
      <c r="K298" s="15" t="s">
        <v>206</v>
      </c>
      <c r="L298" s="15" t="s">
        <v>230</v>
      </c>
      <c r="M298" s="15" t="s">
        <v>241</v>
      </c>
      <c r="N298" s="16">
        <v>1</v>
      </c>
      <c r="O298" s="17">
        <v>390</v>
      </c>
      <c r="P298" s="17">
        <f t="shared" si="4"/>
        <v>390</v>
      </c>
      <c r="Q298" s="18" t="s">
        <v>258</v>
      </c>
      <c r="R298" s="18" t="s">
        <v>325</v>
      </c>
      <c r="S298" s="18" t="s">
        <v>361</v>
      </c>
      <c r="T298" s="18" t="s">
        <v>379</v>
      </c>
    </row>
    <row r="299" spans="1:20" s="4" customFormat="1" ht="90" customHeight="1" x14ac:dyDescent="0.25">
      <c r="A299" s="15"/>
      <c r="B299" s="15" t="s">
        <v>702</v>
      </c>
      <c r="C299" s="15" t="s">
        <v>979</v>
      </c>
      <c r="D299" s="15" t="s">
        <v>1206</v>
      </c>
      <c r="E299" s="15" t="s">
        <v>1527</v>
      </c>
      <c r="F299" s="15" t="s">
        <v>1643</v>
      </c>
      <c r="G299" s="15" t="s">
        <v>1774</v>
      </c>
      <c r="H299" s="23" t="s">
        <v>1901</v>
      </c>
      <c r="I299" s="23" t="s">
        <v>76</v>
      </c>
      <c r="J299" s="15" t="s">
        <v>205</v>
      </c>
      <c r="K299" s="15" t="s">
        <v>206</v>
      </c>
      <c r="L299" s="15" t="s">
        <v>212</v>
      </c>
      <c r="M299" s="15" t="s">
        <v>241</v>
      </c>
      <c r="N299" s="16">
        <v>1</v>
      </c>
      <c r="O299" s="17">
        <v>3500</v>
      </c>
      <c r="P299" s="17">
        <f t="shared" si="4"/>
        <v>3500</v>
      </c>
      <c r="Q299" s="18" t="s">
        <v>259</v>
      </c>
      <c r="R299" s="18" t="s">
        <v>276</v>
      </c>
      <c r="S299" s="18" t="s">
        <v>361</v>
      </c>
      <c r="T299" s="18" t="s">
        <v>364</v>
      </c>
    </row>
    <row r="300" spans="1:20" s="4" customFormat="1" ht="90" customHeight="1" x14ac:dyDescent="0.25">
      <c r="A300" s="15"/>
      <c r="B300" s="15" t="s">
        <v>703</v>
      </c>
      <c r="C300" s="15" t="s">
        <v>979</v>
      </c>
      <c r="D300" s="15" t="s">
        <v>1207</v>
      </c>
      <c r="E300" s="15" t="s">
        <v>1527</v>
      </c>
      <c r="F300" s="15" t="s">
        <v>1643</v>
      </c>
      <c r="G300" s="15" t="s">
        <v>1774</v>
      </c>
      <c r="H300" s="23" t="s">
        <v>1979</v>
      </c>
      <c r="I300" s="23" t="s">
        <v>77</v>
      </c>
      <c r="J300" s="15" t="s">
        <v>205</v>
      </c>
      <c r="K300" s="15" t="s">
        <v>206</v>
      </c>
      <c r="L300" s="15" t="s">
        <v>212</v>
      </c>
      <c r="M300" s="15" t="s">
        <v>241</v>
      </c>
      <c r="N300" s="16">
        <v>1</v>
      </c>
      <c r="O300" s="17">
        <v>1900</v>
      </c>
      <c r="P300" s="17">
        <f t="shared" si="4"/>
        <v>1900</v>
      </c>
      <c r="Q300" s="18" t="s">
        <v>259</v>
      </c>
      <c r="R300" s="18" t="s">
        <v>276</v>
      </c>
      <c r="S300" s="18" t="s">
        <v>361</v>
      </c>
      <c r="T300" s="18" t="s">
        <v>364</v>
      </c>
    </row>
    <row r="301" spans="1:20" s="4" customFormat="1" ht="90" customHeight="1" x14ac:dyDescent="0.25">
      <c r="A301" s="15"/>
      <c r="B301" s="15" t="s">
        <v>704</v>
      </c>
      <c r="C301" s="15" t="s">
        <v>979</v>
      </c>
      <c r="D301" s="15" t="s">
        <v>1208</v>
      </c>
      <c r="E301" s="15" t="s">
        <v>1527</v>
      </c>
      <c r="F301" s="15" t="s">
        <v>1717</v>
      </c>
      <c r="G301" s="15" t="s">
        <v>1780</v>
      </c>
      <c r="H301" s="23" t="s">
        <v>1901</v>
      </c>
      <c r="I301" s="23" t="s">
        <v>76</v>
      </c>
      <c r="J301" s="15" t="s">
        <v>205</v>
      </c>
      <c r="K301" s="15" t="s">
        <v>206</v>
      </c>
      <c r="L301" s="15" t="s">
        <v>212</v>
      </c>
      <c r="M301" s="15" t="s">
        <v>241</v>
      </c>
      <c r="N301" s="16">
        <v>1</v>
      </c>
      <c r="O301" s="17">
        <v>2900</v>
      </c>
      <c r="P301" s="17">
        <f t="shared" si="4"/>
        <v>2900</v>
      </c>
      <c r="Q301" s="18" t="s">
        <v>259</v>
      </c>
      <c r="R301" s="18" t="s">
        <v>276</v>
      </c>
      <c r="S301" s="18" t="s">
        <v>361</v>
      </c>
      <c r="T301" s="18" t="s">
        <v>364</v>
      </c>
    </row>
    <row r="302" spans="1:20" s="4" customFormat="1" ht="90" customHeight="1" x14ac:dyDescent="0.25">
      <c r="A302" s="15"/>
      <c r="B302" s="15" t="s">
        <v>705</v>
      </c>
      <c r="C302" s="15" t="s">
        <v>979</v>
      </c>
      <c r="D302" s="15" t="s">
        <v>1209</v>
      </c>
      <c r="E302" s="15" t="s">
        <v>1527</v>
      </c>
      <c r="F302" s="15" t="s">
        <v>1717</v>
      </c>
      <c r="G302" s="15" t="s">
        <v>1780</v>
      </c>
      <c r="H302" s="23" t="s">
        <v>1901</v>
      </c>
      <c r="I302" s="23" t="s">
        <v>78</v>
      </c>
      <c r="J302" s="15" t="s">
        <v>205</v>
      </c>
      <c r="K302" s="15" t="s">
        <v>206</v>
      </c>
      <c r="L302" s="15" t="s">
        <v>212</v>
      </c>
      <c r="M302" s="15" t="s">
        <v>241</v>
      </c>
      <c r="N302" s="16">
        <v>1</v>
      </c>
      <c r="O302" s="17">
        <v>1600</v>
      </c>
      <c r="P302" s="17">
        <f t="shared" si="4"/>
        <v>1600</v>
      </c>
      <c r="Q302" s="18" t="s">
        <v>259</v>
      </c>
      <c r="R302" s="18" t="s">
        <v>276</v>
      </c>
      <c r="S302" s="18" t="s">
        <v>361</v>
      </c>
      <c r="T302" s="18" t="s">
        <v>364</v>
      </c>
    </row>
    <row r="303" spans="1:20" s="4" customFormat="1" ht="90" customHeight="1" x14ac:dyDescent="0.25">
      <c r="A303" s="15"/>
      <c r="B303" s="15" t="s">
        <v>706</v>
      </c>
      <c r="C303" s="15" t="s">
        <v>979</v>
      </c>
      <c r="D303" s="15" t="s">
        <v>1210</v>
      </c>
      <c r="E303" s="15" t="s">
        <v>1527</v>
      </c>
      <c r="F303" s="15" t="s">
        <v>1717</v>
      </c>
      <c r="G303" s="15" t="s">
        <v>1780</v>
      </c>
      <c r="H303" s="23" t="s">
        <v>1980</v>
      </c>
      <c r="I303" s="23" t="s">
        <v>79</v>
      </c>
      <c r="J303" s="15" t="s">
        <v>205</v>
      </c>
      <c r="K303" s="15" t="s">
        <v>206</v>
      </c>
      <c r="L303" s="15" t="s">
        <v>216</v>
      </c>
      <c r="M303" s="15" t="s">
        <v>241</v>
      </c>
      <c r="N303" s="16">
        <v>2</v>
      </c>
      <c r="O303" s="17">
        <v>690</v>
      </c>
      <c r="P303" s="17">
        <f t="shared" si="4"/>
        <v>1380</v>
      </c>
      <c r="Q303" s="18" t="s">
        <v>259</v>
      </c>
      <c r="R303" s="18" t="s">
        <v>322</v>
      </c>
      <c r="S303" s="18" t="s">
        <v>362</v>
      </c>
      <c r="T303" s="18" t="s">
        <v>368</v>
      </c>
    </row>
    <row r="304" spans="1:20" s="4" customFormat="1" ht="90" customHeight="1" x14ac:dyDescent="0.25">
      <c r="A304" s="15"/>
      <c r="B304" s="15" t="s">
        <v>707</v>
      </c>
      <c r="C304" s="15" t="s">
        <v>979</v>
      </c>
      <c r="D304" s="15" t="s">
        <v>1211</v>
      </c>
      <c r="E304" s="15" t="s">
        <v>1527</v>
      </c>
      <c r="F304" s="15" t="s">
        <v>1717</v>
      </c>
      <c r="G304" s="15" t="s">
        <v>1780</v>
      </c>
      <c r="H304" s="23" t="s">
        <v>1975</v>
      </c>
      <c r="I304" s="23" t="s">
        <v>80</v>
      </c>
      <c r="J304" s="15" t="s">
        <v>205</v>
      </c>
      <c r="K304" s="15" t="s">
        <v>206</v>
      </c>
      <c r="L304" s="15" t="s">
        <v>219</v>
      </c>
      <c r="M304" s="15" t="s">
        <v>241</v>
      </c>
      <c r="N304" s="16">
        <v>1</v>
      </c>
      <c r="O304" s="17">
        <v>1100</v>
      </c>
      <c r="P304" s="17">
        <f t="shared" si="4"/>
        <v>1100</v>
      </c>
      <c r="Q304" s="18" t="s">
        <v>259</v>
      </c>
      <c r="R304" s="18" t="s">
        <v>276</v>
      </c>
      <c r="S304" s="18" t="s">
        <v>361</v>
      </c>
      <c r="T304" s="18" t="s">
        <v>371</v>
      </c>
    </row>
    <row r="305" spans="1:20" s="4" customFormat="1" ht="90" customHeight="1" x14ac:dyDescent="0.25">
      <c r="A305" s="15"/>
      <c r="B305" s="15" t="s">
        <v>708</v>
      </c>
      <c r="C305" s="15" t="s">
        <v>979</v>
      </c>
      <c r="D305" s="15" t="s">
        <v>1212</v>
      </c>
      <c r="E305" s="15" t="s">
        <v>1527</v>
      </c>
      <c r="F305" s="15" t="s">
        <v>1643</v>
      </c>
      <c r="G305" s="15" t="s">
        <v>1774</v>
      </c>
      <c r="H305" s="23" t="s">
        <v>1977</v>
      </c>
      <c r="I305" s="23" t="s">
        <v>81</v>
      </c>
      <c r="J305" s="15" t="s">
        <v>205</v>
      </c>
      <c r="K305" s="15" t="s">
        <v>206</v>
      </c>
      <c r="L305" s="15" t="s">
        <v>219</v>
      </c>
      <c r="M305" s="15" t="s">
        <v>246</v>
      </c>
      <c r="N305" s="16">
        <v>1</v>
      </c>
      <c r="O305" s="17">
        <v>6100</v>
      </c>
      <c r="P305" s="17">
        <f t="shared" si="4"/>
        <v>6100</v>
      </c>
      <c r="Q305" s="18" t="s">
        <v>259</v>
      </c>
      <c r="R305" s="18" t="s">
        <v>276</v>
      </c>
      <c r="S305" s="18" t="s">
        <v>361</v>
      </c>
      <c r="T305" s="18" t="s">
        <v>371</v>
      </c>
    </row>
    <row r="306" spans="1:20" s="4" customFormat="1" x14ac:dyDescent="0.25">
      <c r="A306" s="15"/>
      <c r="B306" s="15" t="s">
        <v>709</v>
      </c>
      <c r="C306" s="15" t="s">
        <v>979</v>
      </c>
      <c r="D306" s="15" t="s">
        <v>1213</v>
      </c>
      <c r="E306" s="15" t="s">
        <v>1527</v>
      </c>
      <c r="F306" s="15" t="s">
        <v>1717</v>
      </c>
      <c r="G306" s="15" t="s">
        <v>1780</v>
      </c>
      <c r="H306" s="23" t="s">
        <v>1981</v>
      </c>
      <c r="I306" s="23" t="s">
        <v>78</v>
      </c>
      <c r="J306" s="15" t="s">
        <v>205</v>
      </c>
      <c r="K306" s="15" t="s">
        <v>206</v>
      </c>
      <c r="L306" s="15" t="s">
        <v>230</v>
      </c>
      <c r="M306" s="15" t="s">
        <v>241</v>
      </c>
      <c r="N306" s="16">
        <v>1</v>
      </c>
      <c r="O306" s="17">
        <v>1200</v>
      </c>
      <c r="P306" s="17">
        <f t="shared" si="4"/>
        <v>1200</v>
      </c>
      <c r="Q306" s="18" t="s">
        <v>259</v>
      </c>
      <c r="R306" s="18" t="s">
        <v>276</v>
      </c>
      <c r="S306" s="18" t="s">
        <v>361</v>
      </c>
      <c r="T306" s="18" t="s">
        <v>379</v>
      </c>
    </row>
    <row r="307" spans="1:20" s="4" customFormat="1" ht="90" customHeight="1" x14ac:dyDescent="0.25">
      <c r="A307" s="15"/>
      <c r="B307" s="15" t="s">
        <v>710</v>
      </c>
      <c r="C307" s="15" t="s">
        <v>979</v>
      </c>
      <c r="D307" s="15" t="s">
        <v>1214</v>
      </c>
      <c r="E307" s="15" t="s">
        <v>1528</v>
      </c>
      <c r="F307" s="15" t="s">
        <v>1718</v>
      </c>
      <c r="G307" s="15" t="s">
        <v>1843</v>
      </c>
      <c r="H307" s="23" t="s">
        <v>1982</v>
      </c>
      <c r="I307" s="23" t="s">
        <v>57</v>
      </c>
      <c r="J307" s="15" t="s">
        <v>205</v>
      </c>
      <c r="K307" s="15" t="s">
        <v>210</v>
      </c>
      <c r="L307" s="15" t="s">
        <v>230</v>
      </c>
      <c r="M307" s="15" t="s">
        <v>248</v>
      </c>
      <c r="N307" s="16">
        <v>14</v>
      </c>
      <c r="O307" s="17">
        <v>75</v>
      </c>
      <c r="P307" s="17">
        <f t="shared" si="4"/>
        <v>1050</v>
      </c>
      <c r="Q307" s="18" t="s">
        <v>258</v>
      </c>
      <c r="R307" s="18" t="s">
        <v>316</v>
      </c>
      <c r="S307" s="18" t="s">
        <v>361</v>
      </c>
      <c r="T307" s="18" t="s">
        <v>376</v>
      </c>
    </row>
    <row r="308" spans="1:20" s="4" customFormat="1" ht="90" customHeight="1" x14ac:dyDescent="0.25">
      <c r="A308" s="15"/>
      <c r="B308" s="15" t="s">
        <v>711</v>
      </c>
      <c r="C308" s="15" t="s">
        <v>979</v>
      </c>
      <c r="D308" s="15" t="s">
        <v>1214</v>
      </c>
      <c r="E308" s="15" t="s">
        <v>1528</v>
      </c>
      <c r="F308" s="15" t="s">
        <v>1719</v>
      </c>
      <c r="G308" s="15" t="s">
        <v>1844</v>
      </c>
      <c r="H308" s="23" t="s">
        <v>1982</v>
      </c>
      <c r="I308" s="23" t="s">
        <v>57</v>
      </c>
      <c r="J308" s="15" t="s">
        <v>205</v>
      </c>
      <c r="K308" s="15" t="s">
        <v>210</v>
      </c>
      <c r="L308" s="15" t="s">
        <v>230</v>
      </c>
      <c r="M308" s="15" t="s">
        <v>248</v>
      </c>
      <c r="N308" s="16">
        <v>7</v>
      </c>
      <c r="O308" s="17">
        <v>75</v>
      </c>
      <c r="P308" s="17">
        <f t="shared" si="4"/>
        <v>525</v>
      </c>
      <c r="Q308" s="18" t="s">
        <v>258</v>
      </c>
      <c r="R308" s="18" t="s">
        <v>316</v>
      </c>
      <c r="S308" s="18" t="s">
        <v>361</v>
      </c>
      <c r="T308" s="18" t="s">
        <v>376</v>
      </c>
    </row>
    <row r="309" spans="1:20" s="4" customFormat="1" ht="90" customHeight="1" x14ac:dyDescent="0.25">
      <c r="A309" s="15"/>
      <c r="B309" s="15" t="s">
        <v>712</v>
      </c>
      <c r="C309" s="15" t="s">
        <v>979</v>
      </c>
      <c r="D309" s="15" t="s">
        <v>1215</v>
      </c>
      <c r="E309" s="15" t="s">
        <v>1529</v>
      </c>
      <c r="F309" s="15" t="s">
        <v>1649</v>
      </c>
      <c r="G309" s="15" t="s">
        <v>1794</v>
      </c>
      <c r="H309" s="23" t="s">
        <v>1983</v>
      </c>
      <c r="I309" s="23" t="s">
        <v>57</v>
      </c>
      <c r="J309" s="15" t="s">
        <v>205</v>
      </c>
      <c r="K309" s="15" t="s">
        <v>210</v>
      </c>
      <c r="L309" s="15" t="s">
        <v>230</v>
      </c>
      <c r="M309" s="15" t="s">
        <v>248</v>
      </c>
      <c r="N309" s="16">
        <v>4</v>
      </c>
      <c r="O309" s="17">
        <v>75</v>
      </c>
      <c r="P309" s="17">
        <f t="shared" si="4"/>
        <v>300</v>
      </c>
      <c r="Q309" s="18" t="s">
        <v>258</v>
      </c>
      <c r="R309" s="18" t="s">
        <v>316</v>
      </c>
      <c r="S309" s="18" t="s">
        <v>361</v>
      </c>
      <c r="T309" s="18" t="s">
        <v>376</v>
      </c>
    </row>
    <row r="310" spans="1:20" s="4" customFormat="1" ht="90" customHeight="1" x14ac:dyDescent="0.25">
      <c r="A310" s="15"/>
      <c r="B310" s="15" t="s">
        <v>713</v>
      </c>
      <c r="C310" s="15" t="s">
        <v>979</v>
      </c>
      <c r="D310" s="15" t="s">
        <v>1215</v>
      </c>
      <c r="E310" s="15" t="s">
        <v>1529</v>
      </c>
      <c r="F310" s="15" t="s">
        <v>1648</v>
      </c>
      <c r="G310" s="15" t="s">
        <v>1796</v>
      </c>
      <c r="H310" s="23" t="s">
        <v>1983</v>
      </c>
      <c r="I310" s="23" t="s">
        <v>57</v>
      </c>
      <c r="J310" s="15" t="s">
        <v>205</v>
      </c>
      <c r="K310" s="15" t="s">
        <v>210</v>
      </c>
      <c r="L310" s="15" t="s">
        <v>230</v>
      </c>
      <c r="M310" s="15" t="s">
        <v>248</v>
      </c>
      <c r="N310" s="16">
        <v>5</v>
      </c>
      <c r="O310" s="17">
        <v>75</v>
      </c>
      <c r="P310" s="17">
        <f t="shared" si="4"/>
        <v>375</v>
      </c>
      <c r="Q310" s="18" t="s">
        <v>258</v>
      </c>
      <c r="R310" s="18" t="s">
        <v>316</v>
      </c>
      <c r="S310" s="18" t="s">
        <v>361</v>
      </c>
      <c r="T310" s="18" t="s">
        <v>376</v>
      </c>
    </row>
    <row r="311" spans="1:20" s="4" customFormat="1" ht="90" customHeight="1" x14ac:dyDescent="0.25">
      <c r="A311" s="15"/>
      <c r="B311" s="15" t="s">
        <v>714</v>
      </c>
      <c r="C311" s="15" t="s">
        <v>979</v>
      </c>
      <c r="D311" s="15" t="s">
        <v>1216</v>
      </c>
      <c r="E311" s="15" t="s">
        <v>1530</v>
      </c>
      <c r="F311" s="15" t="s">
        <v>1720</v>
      </c>
      <c r="G311" s="15" t="s">
        <v>1845</v>
      </c>
      <c r="H311" s="23" t="s">
        <v>1984</v>
      </c>
      <c r="I311" s="23" t="s">
        <v>82</v>
      </c>
      <c r="J311" s="15" t="s">
        <v>205</v>
      </c>
      <c r="K311" s="15" t="s">
        <v>208</v>
      </c>
      <c r="L311" s="15" t="s">
        <v>234</v>
      </c>
      <c r="M311" s="15" t="s">
        <v>241</v>
      </c>
      <c r="N311" s="16">
        <v>1</v>
      </c>
      <c r="O311" s="17">
        <v>380</v>
      </c>
      <c r="P311" s="17">
        <f t="shared" si="4"/>
        <v>380</v>
      </c>
      <c r="Q311" s="18" t="s">
        <v>258</v>
      </c>
      <c r="R311" s="18" t="s">
        <v>326</v>
      </c>
      <c r="S311" s="18" t="s">
        <v>363</v>
      </c>
      <c r="T311" s="18" t="s">
        <v>372</v>
      </c>
    </row>
    <row r="312" spans="1:20" s="4" customFormat="1" ht="90" customHeight="1" x14ac:dyDescent="0.25">
      <c r="A312" s="15"/>
      <c r="B312" s="15" t="s">
        <v>715</v>
      </c>
      <c r="C312" s="15" t="s">
        <v>979</v>
      </c>
      <c r="D312" s="15" t="s">
        <v>1216</v>
      </c>
      <c r="E312" s="15" t="s">
        <v>1530</v>
      </c>
      <c r="F312" s="15" t="s">
        <v>1721</v>
      </c>
      <c r="G312" s="15" t="s">
        <v>1794</v>
      </c>
      <c r="H312" s="23" t="s">
        <v>1984</v>
      </c>
      <c r="I312" s="23" t="s">
        <v>82</v>
      </c>
      <c r="J312" s="15" t="s">
        <v>205</v>
      </c>
      <c r="K312" s="15" t="s">
        <v>208</v>
      </c>
      <c r="L312" s="15" t="s">
        <v>234</v>
      </c>
      <c r="M312" s="15" t="s">
        <v>241</v>
      </c>
      <c r="N312" s="16">
        <v>1</v>
      </c>
      <c r="O312" s="17">
        <v>380</v>
      </c>
      <c r="P312" s="17">
        <f t="shared" si="4"/>
        <v>380</v>
      </c>
      <c r="Q312" s="18" t="s">
        <v>258</v>
      </c>
      <c r="R312" s="18" t="s">
        <v>326</v>
      </c>
      <c r="S312" s="18" t="s">
        <v>363</v>
      </c>
      <c r="T312" s="18" t="s">
        <v>372</v>
      </c>
    </row>
    <row r="313" spans="1:20" s="4" customFormat="1" ht="90" customHeight="1" x14ac:dyDescent="0.25">
      <c r="A313" s="15"/>
      <c r="B313" s="15" t="s">
        <v>716</v>
      </c>
      <c r="C313" s="15" t="s">
        <v>979</v>
      </c>
      <c r="D313" s="15" t="s">
        <v>1217</v>
      </c>
      <c r="E313" s="15" t="s">
        <v>1531</v>
      </c>
      <c r="F313" s="15" t="s">
        <v>1722</v>
      </c>
      <c r="G313" s="15" t="s">
        <v>1846</v>
      </c>
      <c r="H313" s="23" t="s">
        <v>1985</v>
      </c>
      <c r="I313" s="23" t="s">
        <v>50</v>
      </c>
      <c r="J313" s="15" t="s">
        <v>205</v>
      </c>
      <c r="K313" s="15" t="s">
        <v>208</v>
      </c>
      <c r="L313" s="15" t="s">
        <v>231</v>
      </c>
      <c r="M313" s="15" t="s">
        <v>249</v>
      </c>
      <c r="N313" s="16">
        <v>1</v>
      </c>
      <c r="O313" s="17">
        <v>295</v>
      </c>
      <c r="P313" s="17">
        <f t="shared" si="4"/>
        <v>295</v>
      </c>
      <c r="Q313" s="18" t="s">
        <v>258</v>
      </c>
      <c r="R313" s="18" t="s">
        <v>322</v>
      </c>
      <c r="S313" s="18" t="s">
        <v>363</v>
      </c>
      <c r="T313" s="18" t="s">
        <v>372</v>
      </c>
    </row>
    <row r="314" spans="1:20" s="4" customFormat="1" ht="90" customHeight="1" x14ac:dyDescent="0.25">
      <c r="A314" s="15"/>
      <c r="B314" s="15" t="s">
        <v>717</v>
      </c>
      <c r="C314" s="15" t="s">
        <v>979</v>
      </c>
      <c r="D314" s="15" t="s">
        <v>1218</v>
      </c>
      <c r="E314" s="15" t="s">
        <v>1532</v>
      </c>
      <c r="F314" s="15" t="s">
        <v>1723</v>
      </c>
      <c r="G314" s="15" t="s">
        <v>1847</v>
      </c>
      <c r="H314" s="23" t="s">
        <v>1986</v>
      </c>
      <c r="I314" s="23" t="s">
        <v>50</v>
      </c>
      <c r="J314" s="15" t="s">
        <v>205</v>
      </c>
      <c r="K314" s="15" t="s">
        <v>208</v>
      </c>
      <c r="L314" s="15" t="s">
        <v>231</v>
      </c>
      <c r="M314" s="15" t="s">
        <v>249</v>
      </c>
      <c r="N314" s="16">
        <v>1</v>
      </c>
      <c r="O314" s="17">
        <v>295</v>
      </c>
      <c r="P314" s="17">
        <f t="shared" si="4"/>
        <v>295</v>
      </c>
      <c r="Q314" s="18" t="s">
        <v>258</v>
      </c>
      <c r="R314" s="18" t="s">
        <v>322</v>
      </c>
      <c r="S314" s="18" t="s">
        <v>363</v>
      </c>
      <c r="T314" s="18" t="s">
        <v>372</v>
      </c>
    </row>
    <row r="315" spans="1:20" s="4" customFormat="1" ht="90" customHeight="1" x14ac:dyDescent="0.25">
      <c r="A315" s="15"/>
      <c r="B315" s="15" t="s">
        <v>718</v>
      </c>
      <c r="C315" s="15" t="s">
        <v>979</v>
      </c>
      <c r="D315" s="15" t="s">
        <v>1219</v>
      </c>
      <c r="E315" s="15" t="s">
        <v>1533</v>
      </c>
      <c r="F315" s="15" t="s">
        <v>1724</v>
      </c>
      <c r="G315" s="15" t="s">
        <v>1848</v>
      </c>
      <c r="H315" s="23" t="s">
        <v>1901</v>
      </c>
      <c r="I315" s="23" t="s">
        <v>53</v>
      </c>
      <c r="J315" s="15" t="s">
        <v>205</v>
      </c>
      <c r="K315" s="15" t="s">
        <v>206</v>
      </c>
      <c r="L315" s="15" t="s">
        <v>212</v>
      </c>
      <c r="M315" s="15" t="s">
        <v>241</v>
      </c>
      <c r="N315" s="16">
        <v>1</v>
      </c>
      <c r="O315" s="17">
        <v>1790</v>
      </c>
      <c r="P315" s="17">
        <f t="shared" si="4"/>
        <v>1790</v>
      </c>
      <c r="Q315" s="18" t="s">
        <v>258</v>
      </c>
      <c r="R315" s="18" t="s">
        <v>265</v>
      </c>
      <c r="S315" s="18" t="s">
        <v>361</v>
      </c>
      <c r="T315" s="18" t="s">
        <v>364</v>
      </c>
    </row>
    <row r="316" spans="1:20" s="4" customFormat="1" ht="90" customHeight="1" x14ac:dyDescent="0.25">
      <c r="A316" s="15"/>
      <c r="B316" s="15" t="s">
        <v>719</v>
      </c>
      <c r="C316" s="15" t="s">
        <v>979</v>
      </c>
      <c r="D316" s="15" t="s">
        <v>1220</v>
      </c>
      <c r="E316" s="15" t="s">
        <v>1533</v>
      </c>
      <c r="F316" s="15" t="s">
        <v>1643</v>
      </c>
      <c r="G316" s="15" t="s">
        <v>1774</v>
      </c>
      <c r="H316" s="23" t="s">
        <v>1934</v>
      </c>
      <c r="I316" s="23" t="s">
        <v>83</v>
      </c>
      <c r="J316" s="15" t="s">
        <v>205</v>
      </c>
      <c r="K316" s="15" t="s">
        <v>206</v>
      </c>
      <c r="L316" s="15" t="s">
        <v>212</v>
      </c>
      <c r="M316" s="15" t="s">
        <v>241</v>
      </c>
      <c r="N316" s="16">
        <v>1</v>
      </c>
      <c r="O316" s="17">
        <v>2895</v>
      </c>
      <c r="P316" s="17">
        <f t="shared" si="4"/>
        <v>2895</v>
      </c>
      <c r="Q316" s="18" t="s">
        <v>258</v>
      </c>
      <c r="R316" s="18" t="s">
        <v>265</v>
      </c>
      <c r="S316" s="18" t="s">
        <v>361</v>
      </c>
      <c r="T316" s="18" t="s">
        <v>364</v>
      </c>
    </row>
    <row r="317" spans="1:20" s="4" customFormat="1" ht="90" customHeight="1" x14ac:dyDescent="0.25">
      <c r="A317" s="15"/>
      <c r="B317" s="15" t="s">
        <v>720</v>
      </c>
      <c r="C317" s="15" t="s">
        <v>979</v>
      </c>
      <c r="D317" s="15" t="s">
        <v>1221</v>
      </c>
      <c r="E317" s="15" t="s">
        <v>1533</v>
      </c>
      <c r="F317" s="15" t="s">
        <v>1725</v>
      </c>
      <c r="G317" s="15" t="s">
        <v>1849</v>
      </c>
      <c r="H317" s="23" t="s">
        <v>1905</v>
      </c>
      <c r="I317" s="23" t="s">
        <v>54</v>
      </c>
      <c r="J317" s="15" t="s">
        <v>205</v>
      </c>
      <c r="K317" s="15" t="s">
        <v>206</v>
      </c>
      <c r="L317" s="15" t="s">
        <v>212</v>
      </c>
      <c r="M317" s="15" t="s">
        <v>241</v>
      </c>
      <c r="N317" s="16">
        <v>1</v>
      </c>
      <c r="O317" s="17">
        <v>1950</v>
      </c>
      <c r="P317" s="17">
        <f t="shared" si="4"/>
        <v>1950</v>
      </c>
      <c r="Q317" s="18" t="s">
        <v>258</v>
      </c>
      <c r="R317" s="18" t="s">
        <v>265</v>
      </c>
      <c r="S317" s="18" t="s">
        <v>361</v>
      </c>
      <c r="T317" s="18" t="s">
        <v>364</v>
      </c>
    </row>
    <row r="318" spans="1:20" s="4" customFormat="1" ht="90" customHeight="1" x14ac:dyDescent="0.25">
      <c r="A318" s="15"/>
      <c r="B318" s="15" t="s">
        <v>721</v>
      </c>
      <c r="C318" s="15" t="s">
        <v>979</v>
      </c>
      <c r="D318" s="15" t="s">
        <v>1222</v>
      </c>
      <c r="E318" s="15" t="s">
        <v>1534</v>
      </c>
      <c r="F318" s="15" t="s">
        <v>1654</v>
      </c>
      <c r="G318" s="15" t="s">
        <v>1847</v>
      </c>
      <c r="H318" s="23" t="s">
        <v>1910</v>
      </c>
      <c r="I318" s="23" t="s">
        <v>84</v>
      </c>
      <c r="J318" s="15" t="s">
        <v>205</v>
      </c>
      <c r="K318" s="15" t="s">
        <v>206</v>
      </c>
      <c r="L318" s="15" t="s">
        <v>218</v>
      </c>
      <c r="M318" s="15" t="s">
        <v>246</v>
      </c>
      <c r="N318" s="16">
        <v>1</v>
      </c>
      <c r="O318" s="17">
        <v>690</v>
      </c>
      <c r="P318" s="17">
        <f t="shared" si="4"/>
        <v>690</v>
      </c>
      <c r="Q318" s="18" t="s">
        <v>258</v>
      </c>
      <c r="R318" s="18" t="s">
        <v>261</v>
      </c>
      <c r="S318" s="18" t="s">
        <v>361</v>
      </c>
      <c r="T318" s="18" t="s">
        <v>370</v>
      </c>
    </row>
    <row r="319" spans="1:20" s="4" customFormat="1" ht="90" customHeight="1" x14ac:dyDescent="0.25">
      <c r="A319" s="15"/>
      <c r="B319" s="15" t="s">
        <v>722</v>
      </c>
      <c r="C319" s="15" t="s">
        <v>979</v>
      </c>
      <c r="D319" s="15" t="s">
        <v>1223</v>
      </c>
      <c r="E319" s="15" t="s">
        <v>1535</v>
      </c>
      <c r="F319" s="15" t="s">
        <v>1635</v>
      </c>
      <c r="G319" s="15" t="s">
        <v>1759</v>
      </c>
      <c r="H319" s="23" t="s">
        <v>1908</v>
      </c>
      <c r="I319" s="23" t="s">
        <v>85</v>
      </c>
      <c r="J319" s="15" t="s">
        <v>205</v>
      </c>
      <c r="K319" s="15" t="s">
        <v>206</v>
      </c>
      <c r="L319" s="15" t="s">
        <v>216</v>
      </c>
      <c r="M319" s="15" t="s">
        <v>254</v>
      </c>
      <c r="N319" s="16">
        <v>1</v>
      </c>
      <c r="O319" s="17">
        <v>480</v>
      </c>
      <c r="P319" s="17">
        <f t="shared" si="4"/>
        <v>480</v>
      </c>
      <c r="Q319" s="18" t="s">
        <v>258</v>
      </c>
      <c r="R319" s="18" t="s">
        <v>327</v>
      </c>
      <c r="S319" s="18" t="s">
        <v>362</v>
      </c>
      <c r="T319" s="18" t="s">
        <v>368</v>
      </c>
    </row>
    <row r="320" spans="1:20" s="4" customFormat="1" ht="90" customHeight="1" x14ac:dyDescent="0.25">
      <c r="A320" s="15"/>
      <c r="B320" s="15" t="s">
        <v>723</v>
      </c>
      <c r="C320" s="15" t="s">
        <v>979</v>
      </c>
      <c r="D320" s="15" t="s">
        <v>1223</v>
      </c>
      <c r="E320" s="15" t="s">
        <v>1535</v>
      </c>
      <c r="F320" s="15" t="s">
        <v>1725</v>
      </c>
      <c r="G320" s="15" t="s">
        <v>1849</v>
      </c>
      <c r="H320" s="23" t="s">
        <v>1908</v>
      </c>
      <c r="I320" s="23" t="s">
        <v>85</v>
      </c>
      <c r="J320" s="15" t="s">
        <v>205</v>
      </c>
      <c r="K320" s="15" t="s">
        <v>206</v>
      </c>
      <c r="L320" s="15" t="s">
        <v>216</v>
      </c>
      <c r="M320" s="15" t="s">
        <v>242</v>
      </c>
      <c r="N320" s="16">
        <v>1</v>
      </c>
      <c r="O320" s="17">
        <v>480</v>
      </c>
      <c r="P320" s="17">
        <f t="shared" si="4"/>
        <v>480</v>
      </c>
      <c r="Q320" s="18" t="s">
        <v>258</v>
      </c>
      <c r="R320" s="18" t="s">
        <v>327</v>
      </c>
      <c r="S320" s="18" t="s">
        <v>362</v>
      </c>
      <c r="T320" s="18" t="s">
        <v>368</v>
      </c>
    </row>
    <row r="321" spans="1:20" s="4" customFormat="1" ht="90" customHeight="1" x14ac:dyDescent="0.25">
      <c r="A321" s="15"/>
      <c r="B321" s="15" t="s">
        <v>724</v>
      </c>
      <c r="C321" s="15" t="s">
        <v>979</v>
      </c>
      <c r="D321" s="15" t="s">
        <v>1224</v>
      </c>
      <c r="E321" s="15" t="s">
        <v>1536</v>
      </c>
      <c r="F321" s="15" t="s">
        <v>1726</v>
      </c>
      <c r="G321" s="15" t="s">
        <v>1780</v>
      </c>
      <c r="H321" s="23" t="s">
        <v>1975</v>
      </c>
      <c r="I321" s="23" t="s">
        <v>86</v>
      </c>
      <c r="J321" s="15" t="s">
        <v>205</v>
      </c>
      <c r="K321" s="15" t="s">
        <v>206</v>
      </c>
      <c r="L321" s="15" t="s">
        <v>219</v>
      </c>
      <c r="M321" s="15" t="s">
        <v>242</v>
      </c>
      <c r="N321" s="16">
        <v>1</v>
      </c>
      <c r="O321" s="17">
        <v>850</v>
      </c>
      <c r="P321" s="17">
        <f t="shared" ref="P321:P383" si="5">$N321*O321</f>
        <v>850</v>
      </c>
      <c r="Q321" s="18" t="s">
        <v>258</v>
      </c>
      <c r="R321" s="18" t="s">
        <v>328</v>
      </c>
      <c r="S321" s="18" t="s">
        <v>361</v>
      </c>
      <c r="T321" s="18" t="s">
        <v>371</v>
      </c>
    </row>
    <row r="322" spans="1:20" s="4" customFormat="1" ht="90" customHeight="1" x14ac:dyDescent="0.25">
      <c r="A322" s="15"/>
      <c r="B322" s="15" t="s">
        <v>725</v>
      </c>
      <c r="C322" s="15" t="s">
        <v>979</v>
      </c>
      <c r="D322" s="15" t="s">
        <v>1225</v>
      </c>
      <c r="E322" s="15" t="s">
        <v>1528</v>
      </c>
      <c r="F322" s="15" t="s">
        <v>1718</v>
      </c>
      <c r="G322" s="15" t="s">
        <v>1843</v>
      </c>
      <c r="H322" s="23" t="s">
        <v>1987</v>
      </c>
      <c r="I322" s="23" t="s">
        <v>57</v>
      </c>
      <c r="J322" s="15" t="s">
        <v>205</v>
      </c>
      <c r="K322" s="15" t="s">
        <v>207</v>
      </c>
      <c r="L322" s="15" t="s">
        <v>214</v>
      </c>
      <c r="M322" s="15" t="s">
        <v>241</v>
      </c>
      <c r="N322" s="16">
        <v>4</v>
      </c>
      <c r="O322" s="17">
        <v>130</v>
      </c>
      <c r="P322" s="17">
        <f t="shared" si="5"/>
        <v>520</v>
      </c>
      <c r="Q322" s="18" t="s">
        <v>258</v>
      </c>
      <c r="R322" s="18" t="s">
        <v>316</v>
      </c>
      <c r="S322" s="18" t="s">
        <v>362</v>
      </c>
      <c r="T322" s="18" t="s">
        <v>377</v>
      </c>
    </row>
    <row r="323" spans="1:20" s="4" customFormat="1" ht="90" customHeight="1" x14ac:dyDescent="0.25">
      <c r="A323" s="15"/>
      <c r="B323" s="15" t="s">
        <v>726</v>
      </c>
      <c r="C323" s="15" t="s">
        <v>979</v>
      </c>
      <c r="D323" s="15" t="s">
        <v>1225</v>
      </c>
      <c r="E323" s="15" t="s">
        <v>1528</v>
      </c>
      <c r="F323" s="15" t="s">
        <v>1719</v>
      </c>
      <c r="G323" s="15" t="s">
        <v>1844</v>
      </c>
      <c r="H323" s="23" t="s">
        <v>1987</v>
      </c>
      <c r="I323" s="23" t="s">
        <v>57</v>
      </c>
      <c r="J323" s="15" t="s">
        <v>205</v>
      </c>
      <c r="K323" s="15" t="s">
        <v>207</v>
      </c>
      <c r="L323" s="15" t="s">
        <v>214</v>
      </c>
      <c r="M323" s="15" t="s">
        <v>247</v>
      </c>
      <c r="N323" s="16">
        <v>2</v>
      </c>
      <c r="O323" s="17">
        <v>130</v>
      </c>
      <c r="P323" s="17">
        <f t="shared" si="5"/>
        <v>260</v>
      </c>
      <c r="Q323" s="18" t="s">
        <v>258</v>
      </c>
      <c r="R323" s="18" t="s">
        <v>316</v>
      </c>
      <c r="S323" s="18" t="s">
        <v>362</v>
      </c>
      <c r="T323" s="18" t="s">
        <v>377</v>
      </c>
    </row>
    <row r="324" spans="1:20" s="4" customFormat="1" ht="90" customHeight="1" x14ac:dyDescent="0.25">
      <c r="A324" s="15"/>
      <c r="B324" s="15" t="s">
        <v>727</v>
      </c>
      <c r="C324" s="15" t="s">
        <v>979</v>
      </c>
      <c r="D324" s="15" t="s">
        <v>1226</v>
      </c>
      <c r="E324" s="15" t="s">
        <v>1529</v>
      </c>
      <c r="F324" s="15" t="s">
        <v>1649</v>
      </c>
      <c r="G324" s="15" t="s">
        <v>1794</v>
      </c>
      <c r="H324" s="23" t="s">
        <v>1915</v>
      </c>
      <c r="I324" s="23" t="s">
        <v>87</v>
      </c>
      <c r="J324" s="15" t="s">
        <v>205</v>
      </c>
      <c r="K324" s="15" t="s">
        <v>207</v>
      </c>
      <c r="L324" s="15" t="s">
        <v>214</v>
      </c>
      <c r="M324" s="15" t="s">
        <v>241</v>
      </c>
      <c r="N324" s="16">
        <v>3</v>
      </c>
      <c r="O324" s="17">
        <v>190</v>
      </c>
      <c r="P324" s="17">
        <f t="shared" si="5"/>
        <v>570</v>
      </c>
      <c r="Q324" s="18" t="s">
        <v>258</v>
      </c>
      <c r="R324" s="18" t="s">
        <v>289</v>
      </c>
      <c r="S324" s="18" t="s">
        <v>362</v>
      </c>
      <c r="T324" s="18" t="s">
        <v>366</v>
      </c>
    </row>
    <row r="325" spans="1:20" s="4" customFormat="1" ht="90" customHeight="1" x14ac:dyDescent="0.25">
      <c r="A325" s="15"/>
      <c r="B325" s="15" t="s">
        <v>728</v>
      </c>
      <c r="C325" s="15" t="s">
        <v>979</v>
      </c>
      <c r="D325" s="15" t="s">
        <v>1226</v>
      </c>
      <c r="E325" s="15" t="s">
        <v>1529</v>
      </c>
      <c r="F325" s="15" t="s">
        <v>1649</v>
      </c>
      <c r="G325" s="15" t="s">
        <v>1794</v>
      </c>
      <c r="H325" s="23" t="s">
        <v>1915</v>
      </c>
      <c r="I325" s="23" t="s">
        <v>87</v>
      </c>
      <c r="J325" s="15" t="s">
        <v>205</v>
      </c>
      <c r="K325" s="15" t="s">
        <v>207</v>
      </c>
      <c r="L325" s="15" t="s">
        <v>214</v>
      </c>
      <c r="M325" s="15" t="s">
        <v>244</v>
      </c>
      <c r="N325" s="16">
        <v>1</v>
      </c>
      <c r="O325" s="17">
        <v>190</v>
      </c>
      <c r="P325" s="17">
        <f t="shared" si="5"/>
        <v>190</v>
      </c>
      <c r="Q325" s="18" t="s">
        <v>258</v>
      </c>
      <c r="R325" s="18" t="s">
        <v>289</v>
      </c>
      <c r="S325" s="18" t="s">
        <v>362</v>
      </c>
      <c r="T325" s="18" t="s">
        <v>366</v>
      </c>
    </row>
    <row r="326" spans="1:20" s="4" customFormat="1" ht="90" customHeight="1" x14ac:dyDescent="0.25">
      <c r="A326" s="15"/>
      <c r="B326" s="15" t="s">
        <v>729</v>
      </c>
      <c r="C326" s="15" t="s">
        <v>979</v>
      </c>
      <c r="D326" s="15" t="s">
        <v>1227</v>
      </c>
      <c r="E326" s="15" t="s">
        <v>1528</v>
      </c>
      <c r="F326" s="15" t="s">
        <v>1718</v>
      </c>
      <c r="G326" s="15" t="s">
        <v>1843</v>
      </c>
      <c r="H326" s="23" t="s">
        <v>1903</v>
      </c>
      <c r="I326" s="23" t="s">
        <v>88</v>
      </c>
      <c r="J326" s="15" t="s">
        <v>205</v>
      </c>
      <c r="K326" s="15" t="s">
        <v>207</v>
      </c>
      <c r="L326" s="15" t="s">
        <v>214</v>
      </c>
      <c r="M326" s="15" t="s">
        <v>247</v>
      </c>
      <c r="N326" s="16">
        <v>1</v>
      </c>
      <c r="O326" s="17">
        <v>220</v>
      </c>
      <c r="P326" s="17">
        <f t="shared" si="5"/>
        <v>220</v>
      </c>
      <c r="Q326" s="18" t="s">
        <v>258</v>
      </c>
      <c r="R326" s="18" t="s">
        <v>289</v>
      </c>
      <c r="S326" s="18" t="s">
        <v>362</v>
      </c>
      <c r="T326" s="18" t="s">
        <v>366</v>
      </c>
    </row>
    <row r="327" spans="1:20" s="4" customFormat="1" ht="90" customHeight="1" x14ac:dyDescent="0.25">
      <c r="A327" s="15"/>
      <c r="B327" s="15" t="s">
        <v>730</v>
      </c>
      <c r="C327" s="15" t="s">
        <v>979</v>
      </c>
      <c r="D327" s="15" t="s">
        <v>1227</v>
      </c>
      <c r="E327" s="15" t="s">
        <v>1528</v>
      </c>
      <c r="F327" s="15" t="s">
        <v>1719</v>
      </c>
      <c r="G327" s="15" t="s">
        <v>1844</v>
      </c>
      <c r="H327" s="23" t="s">
        <v>1903</v>
      </c>
      <c r="I327" s="23" t="s">
        <v>88</v>
      </c>
      <c r="J327" s="15" t="s">
        <v>205</v>
      </c>
      <c r="K327" s="15" t="s">
        <v>207</v>
      </c>
      <c r="L327" s="15" t="s">
        <v>214</v>
      </c>
      <c r="M327" s="15" t="s">
        <v>244</v>
      </c>
      <c r="N327" s="16">
        <v>1</v>
      </c>
      <c r="O327" s="17">
        <v>220</v>
      </c>
      <c r="P327" s="17">
        <f t="shared" si="5"/>
        <v>220</v>
      </c>
      <c r="Q327" s="18" t="s">
        <v>258</v>
      </c>
      <c r="R327" s="18" t="s">
        <v>289</v>
      </c>
      <c r="S327" s="18" t="s">
        <v>362</v>
      </c>
      <c r="T327" s="18" t="s">
        <v>366</v>
      </c>
    </row>
    <row r="328" spans="1:20" s="4" customFormat="1" ht="90" customHeight="1" x14ac:dyDescent="0.25">
      <c r="A328" s="15"/>
      <c r="B328" s="15" t="s">
        <v>731</v>
      </c>
      <c r="C328" s="15" t="s">
        <v>979</v>
      </c>
      <c r="D328" s="15" t="s">
        <v>1227</v>
      </c>
      <c r="E328" s="15" t="s">
        <v>1528</v>
      </c>
      <c r="F328" s="15" t="s">
        <v>1719</v>
      </c>
      <c r="G328" s="15" t="s">
        <v>1844</v>
      </c>
      <c r="H328" s="23" t="s">
        <v>1903</v>
      </c>
      <c r="I328" s="23" t="s">
        <v>88</v>
      </c>
      <c r="J328" s="15" t="s">
        <v>205</v>
      </c>
      <c r="K328" s="15" t="s">
        <v>207</v>
      </c>
      <c r="L328" s="15" t="s">
        <v>214</v>
      </c>
      <c r="M328" s="15" t="s">
        <v>247</v>
      </c>
      <c r="N328" s="16">
        <v>1</v>
      </c>
      <c r="O328" s="17">
        <v>220</v>
      </c>
      <c r="P328" s="17">
        <f t="shared" si="5"/>
        <v>220</v>
      </c>
      <c r="Q328" s="18" t="s">
        <v>258</v>
      </c>
      <c r="R328" s="18" t="s">
        <v>289</v>
      </c>
      <c r="S328" s="18" t="s">
        <v>362</v>
      </c>
      <c r="T328" s="18" t="s">
        <v>366</v>
      </c>
    </row>
    <row r="329" spans="1:20" s="4" customFormat="1" ht="90" customHeight="1" x14ac:dyDescent="0.25">
      <c r="A329" s="15"/>
      <c r="B329" s="15" t="s">
        <v>732</v>
      </c>
      <c r="C329" s="15" t="s">
        <v>979</v>
      </c>
      <c r="D329" s="15" t="s">
        <v>1228</v>
      </c>
      <c r="E329" s="15" t="s">
        <v>1529</v>
      </c>
      <c r="F329" s="15" t="s">
        <v>1648</v>
      </c>
      <c r="G329" s="15" t="s">
        <v>1796</v>
      </c>
      <c r="H329" s="23" t="s">
        <v>1915</v>
      </c>
      <c r="I329" s="23" t="s">
        <v>89</v>
      </c>
      <c r="J329" s="15" t="s">
        <v>205</v>
      </c>
      <c r="K329" s="15" t="s">
        <v>207</v>
      </c>
      <c r="L329" s="15" t="s">
        <v>214</v>
      </c>
      <c r="M329" s="15" t="s">
        <v>241</v>
      </c>
      <c r="N329" s="16">
        <v>1</v>
      </c>
      <c r="O329" s="17">
        <v>100</v>
      </c>
      <c r="P329" s="17">
        <f t="shared" si="5"/>
        <v>100</v>
      </c>
      <c r="Q329" s="18" t="s">
        <v>258</v>
      </c>
      <c r="R329" s="18" t="s">
        <v>289</v>
      </c>
      <c r="S329" s="18" t="s">
        <v>362</v>
      </c>
      <c r="T329" s="18" t="s">
        <v>366</v>
      </c>
    </row>
    <row r="330" spans="1:20" s="4" customFormat="1" ht="90" customHeight="1" x14ac:dyDescent="0.25">
      <c r="A330" s="15"/>
      <c r="B330" s="15" t="s">
        <v>733</v>
      </c>
      <c r="C330" s="15" t="s">
        <v>979</v>
      </c>
      <c r="D330" s="15" t="s">
        <v>1229</v>
      </c>
      <c r="E330" s="15" t="s">
        <v>1528</v>
      </c>
      <c r="F330" s="15" t="s">
        <v>1718</v>
      </c>
      <c r="G330" s="15" t="s">
        <v>1843</v>
      </c>
      <c r="H330" s="23" t="s">
        <v>1903</v>
      </c>
      <c r="I330" s="23" t="s">
        <v>90</v>
      </c>
      <c r="J330" s="15" t="s">
        <v>205</v>
      </c>
      <c r="K330" s="15" t="s">
        <v>207</v>
      </c>
      <c r="L330" s="15" t="s">
        <v>214</v>
      </c>
      <c r="M330" s="15" t="s">
        <v>241</v>
      </c>
      <c r="N330" s="16">
        <v>4</v>
      </c>
      <c r="O330" s="17">
        <v>150</v>
      </c>
      <c r="P330" s="17">
        <f t="shared" si="5"/>
        <v>600</v>
      </c>
      <c r="Q330" s="18" t="s">
        <v>258</v>
      </c>
      <c r="R330" s="18" t="s">
        <v>289</v>
      </c>
      <c r="S330" s="18" t="s">
        <v>362</v>
      </c>
      <c r="T330" s="18" t="s">
        <v>366</v>
      </c>
    </row>
    <row r="331" spans="1:20" s="4" customFormat="1" ht="90" customHeight="1" x14ac:dyDescent="0.25">
      <c r="A331" s="15"/>
      <c r="B331" s="15" t="s">
        <v>734</v>
      </c>
      <c r="C331" s="15" t="s">
        <v>979</v>
      </c>
      <c r="D331" s="15" t="s">
        <v>1229</v>
      </c>
      <c r="E331" s="15" t="s">
        <v>1528</v>
      </c>
      <c r="F331" s="15" t="s">
        <v>1718</v>
      </c>
      <c r="G331" s="15" t="s">
        <v>1843</v>
      </c>
      <c r="H331" s="23" t="s">
        <v>1903</v>
      </c>
      <c r="I331" s="23" t="s">
        <v>90</v>
      </c>
      <c r="J331" s="15" t="s">
        <v>205</v>
      </c>
      <c r="K331" s="15" t="s">
        <v>207</v>
      </c>
      <c r="L331" s="15" t="s">
        <v>214</v>
      </c>
      <c r="M331" s="15" t="s">
        <v>244</v>
      </c>
      <c r="N331" s="16">
        <v>2</v>
      </c>
      <c r="O331" s="17">
        <v>150</v>
      </c>
      <c r="P331" s="17">
        <f t="shared" si="5"/>
        <v>300</v>
      </c>
      <c r="Q331" s="18" t="s">
        <v>258</v>
      </c>
      <c r="R331" s="18" t="s">
        <v>289</v>
      </c>
      <c r="S331" s="18" t="s">
        <v>362</v>
      </c>
      <c r="T331" s="18" t="s">
        <v>366</v>
      </c>
    </row>
    <row r="332" spans="1:20" s="4" customFormat="1" ht="90" customHeight="1" x14ac:dyDescent="0.25">
      <c r="A332" s="15"/>
      <c r="B332" s="15" t="s">
        <v>735</v>
      </c>
      <c r="C332" s="15" t="s">
        <v>979</v>
      </c>
      <c r="D332" s="15" t="s">
        <v>1229</v>
      </c>
      <c r="E332" s="15" t="s">
        <v>1528</v>
      </c>
      <c r="F332" s="15" t="s">
        <v>1718</v>
      </c>
      <c r="G332" s="15" t="s">
        <v>1843</v>
      </c>
      <c r="H332" s="23" t="s">
        <v>1903</v>
      </c>
      <c r="I332" s="23" t="s">
        <v>90</v>
      </c>
      <c r="J332" s="15" t="s">
        <v>205</v>
      </c>
      <c r="K332" s="15" t="s">
        <v>207</v>
      </c>
      <c r="L332" s="15" t="s">
        <v>214</v>
      </c>
      <c r="M332" s="15" t="s">
        <v>247</v>
      </c>
      <c r="N332" s="16">
        <v>1</v>
      </c>
      <c r="O332" s="17">
        <v>150</v>
      </c>
      <c r="P332" s="17">
        <f t="shared" si="5"/>
        <v>150</v>
      </c>
      <c r="Q332" s="18" t="s">
        <v>258</v>
      </c>
      <c r="R332" s="18" t="s">
        <v>289</v>
      </c>
      <c r="S332" s="18" t="s">
        <v>362</v>
      </c>
      <c r="T332" s="18" t="s">
        <v>366</v>
      </c>
    </row>
    <row r="333" spans="1:20" s="4" customFormat="1" ht="90" customHeight="1" x14ac:dyDescent="0.25">
      <c r="A333" s="15"/>
      <c r="B333" s="15" t="s">
        <v>736</v>
      </c>
      <c r="C333" s="15" t="s">
        <v>979</v>
      </c>
      <c r="D333" s="15" t="s">
        <v>1229</v>
      </c>
      <c r="E333" s="15" t="s">
        <v>1528</v>
      </c>
      <c r="F333" s="15" t="s">
        <v>1719</v>
      </c>
      <c r="G333" s="15" t="s">
        <v>1844</v>
      </c>
      <c r="H333" s="23" t="s">
        <v>1903</v>
      </c>
      <c r="I333" s="23" t="s">
        <v>90</v>
      </c>
      <c r="J333" s="15" t="s">
        <v>205</v>
      </c>
      <c r="K333" s="15" t="s">
        <v>207</v>
      </c>
      <c r="L333" s="15" t="s">
        <v>214</v>
      </c>
      <c r="M333" s="15" t="s">
        <v>241</v>
      </c>
      <c r="N333" s="16">
        <v>1</v>
      </c>
      <c r="O333" s="17">
        <v>150</v>
      </c>
      <c r="P333" s="17">
        <f t="shared" si="5"/>
        <v>150</v>
      </c>
      <c r="Q333" s="18" t="s">
        <v>258</v>
      </c>
      <c r="R333" s="18" t="s">
        <v>289</v>
      </c>
      <c r="S333" s="18" t="s">
        <v>362</v>
      </c>
      <c r="T333" s="18" t="s">
        <v>366</v>
      </c>
    </row>
    <row r="334" spans="1:20" s="4" customFormat="1" ht="90" customHeight="1" x14ac:dyDescent="0.25">
      <c r="A334" s="15"/>
      <c r="B334" s="15" t="s">
        <v>737</v>
      </c>
      <c r="C334" s="15" t="s">
        <v>979</v>
      </c>
      <c r="D334" s="15" t="s">
        <v>1229</v>
      </c>
      <c r="E334" s="15" t="s">
        <v>1528</v>
      </c>
      <c r="F334" s="15" t="s">
        <v>1719</v>
      </c>
      <c r="G334" s="15" t="s">
        <v>1844</v>
      </c>
      <c r="H334" s="23" t="s">
        <v>1903</v>
      </c>
      <c r="I334" s="23" t="s">
        <v>90</v>
      </c>
      <c r="J334" s="15" t="s">
        <v>205</v>
      </c>
      <c r="K334" s="15" t="s">
        <v>207</v>
      </c>
      <c r="L334" s="15" t="s">
        <v>214</v>
      </c>
      <c r="M334" s="15" t="s">
        <v>243</v>
      </c>
      <c r="N334" s="16">
        <v>1</v>
      </c>
      <c r="O334" s="17">
        <v>150</v>
      </c>
      <c r="P334" s="17">
        <f t="shared" si="5"/>
        <v>150</v>
      </c>
      <c r="Q334" s="18" t="s">
        <v>258</v>
      </c>
      <c r="R334" s="18" t="s">
        <v>289</v>
      </c>
      <c r="S334" s="18" t="s">
        <v>362</v>
      </c>
      <c r="T334" s="18" t="s">
        <v>366</v>
      </c>
    </row>
    <row r="335" spans="1:20" s="4" customFormat="1" ht="90" customHeight="1" x14ac:dyDescent="0.25">
      <c r="A335" s="15"/>
      <c r="B335" s="15" t="s">
        <v>738</v>
      </c>
      <c r="C335" s="15" t="s">
        <v>979</v>
      </c>
      <c r="D335" s="15" t="s">
        <v>1230</v>
      </c>
      <c r="E335" s="15" t="s">
        <v>1528</v>
      </c>
      <c r="F335" s="15" t="s">
        <v>1719</v>
      </c>
      <c r="G335" s="15" t="s">
        <v>1844</v>
      </c>
      <c r="H335" s="23" t="s">
        <v>1903</v>
      </c>
      <c r="I335" s="23" t="s">
        <v>88</v>
      </c>
      <c r="J335" s="15" t="s">
        <v>205</v>
      </c>
      <c r="K335" s="15" t="s">
        <v>207</v>
      </c>
      <c r="L335" s="15" t="s">
        <v>214</v>
      </c>
      <c r="M335" s="15" t="s">
        <v>246</v>
      </c>
      <c r="N335" s="16">
        <v>2</v>
      </c>
      <c r="O335" s="17">
        <v>150</v>
      </c>
      <c r="P335" s="17">
        <f t="shared" si="5"/>
        <v>300</v>
      </c>
      <c r="Q335" s="18" t="s">
        <v>258</v>
      </c>
      <c r="R335" s="18" t="s">
        <v>289</v>
      </c>
      <c r="S335" s="18" t="s">
        <v>362</v>
      </c>
      <c r="T335" s="18" t="s">
        <v>366</v>
      </c>
    </row>
    <row r="336" spans="1:20" s="4" customFormat="1" ht="90" customHeight="1" x14ac:dyDescent="0.25">
      <c r="A336" s="15"/>
      <c r="B336" s="15" t="s">
        <v>739</v>
      </c>
      <c r="C336" s="15" t="s">
        <v>979</v>
      </c>
      <c r="D336" s="15" t="s">
        <v>1230</v>
      </c>
      <c r="E336" s="15" t="s">
        <v>1528</v>
      </c>
      <c r="F336" s="15" t="s">
        <v>1719</v>
      </c>
      <c r="G336" s="15" t="s">
        <v>1844</v>
      </c>
      <c r="H336" s="23" t="s">
        <v>1903</v>
      </c>
      <c r="I336" s="23" t="s">
        <v>88</v>
      </c>
      <c r="J336" s="15" t="s">
        <v>205</v>
      </c>
      <c r="K336" s="15" t="s">
        <v>207</v>
      </c>
      <c r="L336" s="15" t="s">
        <v>214</v>
      </c>
      <c r="M336" s="15" t="s">
        <v>241</v>
      </c>
      <c r="N336" s="16">
        <v>2</v>
      </c>
      <c r="O336" s="17">
        <v>150</v>
      </c>
      <c r="P336" s="17">
        <f t="shared" si="5"/>
        <v>300</v>
      </c>
      <c r="Q336" s="18" t="s">
        <v>258</v>
      </c>
      <c r="R336" s="18" t="s">
        <v>289</v>
      </c>
      <c r="S336" s="18" t="s">
        <v>362</v>
      </c>
      <c r="T336" s="18" t="s">
        <v>366</v>
      </c>
    </row>
    <row r="337" spans="1:20" s="4" customFormat="1" ht="90" customHeight="1" x14ac:dyDescent="0.25">
      <c r="A337" s="15"/>
      <c r="B337" s="15" t="s">
        <v>740</v>
      </c>
      <c r="C337" s="15" t="s">
        <v>979</v>
      </c>
      <c r="D337" s="15" t="s">
        <v>1230</v>
      </c>
      <c r="E337" s="15" t="s">
        <v>1528</v>
      </c>
      <c r="F337" s="15" t="s">
        <v>1719</v>
      </c>
      <c r="G337" s="15" t="s">
        <v>1844</v>
      </c>
      <c r="H337" s="23" t="s">
        <v>1903</v>
      </c>
      <c r="I337" s="23" t="s">
        <v>88</v>
      </c>
      <c r="J337" s="15" t="s">
        <v>205</v>
      </c>
      <c r="K337" s="15" t="s">
        <v>207</v>
      </c>
      <c r="L337" s="15" t="s">
        <v>214</v>
      </c>
      <c r="M337" s="15" t="s">
        <v>247</v>
      </c>
      <c r="N337" s="16">
        <v>1</v>
      </c>
      <c r="O337" s="17">
        <v>150</v>
      </c>
      <c r="P337" s="17">
        <f t="shared" si="5"/>
        <v>150</v>
      </c>
      <c r="Q337" s="18" t="s">
        <v>258</v>
      </c>
      <c r="R337" s="18" t="s">
        <v>289</v>
      </c>
      <c r="S337" s="18" t="s">
        <v>362</v>
      </c>
      <c r="T337" s="18" t="s">
        <v>366</v>
      </c>
    </row>
    <row r="338" spans="1:20" s="4" customFormat="1" ht="90" customHeight="1" x14ac:dyDescent="0.25">
      <c r="A338" s="15"/>
      <c r="B338" s="15" t="s">
        <v>741</v>
      </c>
      <c r="C338" s="15" t="s">
        <v>979</v>
      </c>
      <c r="D338" s="15" t="s">
        <v>1230</v>
      </c>
      <c r="E338" s="15" t="s">
        <v>1528</v>
      </c>
      <c r="F338" s="15" t="s">
        <v>1719</v>
      </c>
      <c r="G338" s="15" t="s">
        <v>1844</v>
      </c>
      <c r="H338" s="23" t="s">
        <v>1903</v>
      </c>
      <c r="I338" s="23" t="s">
        <v>88</v>
      </c>
      <c r="J338" s="15" t="s">
        <v>205</v>
      </c>
      <c r="K338" s="15" t="s">
        <v>207</v>
      </c>
      <c r="L338" s="15" t="s">
        <v>214</v>
      </c>
      <c r="M338" s="15" t="s">
        <v>251</v>
      </c>
      <c r="N338" s="16">
        <v>1</v>
      </c>
      <c r="O338" s="17">
        <v>150</v>
      </c>
      <c r="P338" s="17">
        <f t="shared" si="5"/>
        <v>150</v>
      </c>
      <c r="Q338" s="18" t="s">
        <v>258</v>
      </c>
      <c r="R338" s="18" t="s">
        <v>289</v>
      </c>
      <c r="S338" s="18" t="s">
        <v>362</v>
      </c>
      <c r="T338" s="18" t="s">
        <v>366</v>
      </c>
    </row>
    <row r="339" spans="1:20" s="4" customFormat="1" ht="90" customHeight="1" x14ac:dyDescent="0.25">
      <c r="A339" s="15"/>
      <c r="B339" s="15" t="s">
        <v>742</v>
      </c>
      <c r="C339" s="15" t="s">
        <v>979</v>
      </c>
      <c r="D339" s="15" t="s">
        <v>1231</v>
      </c>
      <c r="E339" s="15" t="s">
        <v>1529</v>
      </c>
      <c r="F339" s="15" t="s">
        <v>1649</v>
      </c>
      <c r="G339" s="15" t="s">
        <v>1794</v>
      </c>
      <c r="H339" s="23" t="s">
        <v>1903</v>
      </c>
      <c r="I339" s="23" t="s">
        <v>91</v>
      </c>
      <c r="J339" s="15" t="s">
        <v>205</v>
      </c>
      <c r="K339" s="15" t="s">
        <v>207</v>
      </c>
      <c r="L339" s="15" t="s">
        <v>214</v>
      </c>
      <c r="M339" s="15" t="s">
        <v>243</v>
      </c>
      <c r="N339" s="16">
        <v>1</v>
      </c>
      <c r="O339" s="17">
        <v>150</v>
      </c>
      <c r="P339" s="17">
        <f t="shared" si="5"/>
        <v>150</v>
      </c>
      <c r="Q339" s="18" t="s">
        <v>258</v>
      </c>
      <c r="R339" s="18" t="s">
        <v>289</v>
      </c>
      <c r="S339" s="18" t="s">
        <v>362</v>
      </c>
      <c r="T339" s="18" t="s">
        <v>366</v>
      </c>
    </row>
    <row r="340" spans="1:20" s="4" customFormat="1" ht="90" customHeight="1" x14ac:dyDescent="0.25">
      <c r="A340" s="15"/>
      <c r="B340" s="15" t="s">
        <v>743</v>
      </c>
      <c r="C340" s="15" t="s">
        <v>979</v>
      </c>
      <c r="D340" s="15" t="s">
        <v>1232</v>
      </c>
      <c r="E340" s="15" t="s">
        <v>1528</v>
      </c>
      <c r="F340" s="15" t="s">
        <v>1718</v>
      </c>
      <c r="G340" s="15" t="s">
        <v>1843</v>
      </c>
      <c r="H340" s="23" t="s">
        <v>1988</v>
      </c>
      <c r="I340" s="23" t="s">
        <v>57</v>
      </c>
      <c r="J340" s="15" t="s">
        <v>205</v>
      </c>
      <c r="K340" s="15" t="s">
        <v>207</v>
      </c>
      <c r="L340" s="15" t="s">
        <v>214</v>
      </c>
      <c r="M340" s="15" t="s">
        <v>251</v>
      </c>
      <c r="N340" s="16">
        <v>2</v>
      </c>
      <c r="O340" s="17">
        <v>140</v>
      </c>
      <c r="P340" s="17">
        <f t="shared" si="5"/>
        <v>280</v>
      </c>
      <c r="Q340" s="18" t="s">
        <v>258</v>
      </c>
      <c r="R340" s="18" t="s">
        <v>325</v>
      </c>
      <c r="S340" s="18" t="s">
        <v>362</v>
      </c>
      <c r="T340" s="18" t="s">
        <v>366</v>
      </c>
    </row>
    <row r="341" spans="1:20" s="4" customFormat="1" ht="90" customHeight="1" x14ac:dyDescent="0.25">
      <c r="A341" s="15"/>
      <c r="B341" s="15" t="s">
        <v>744</v>
      </c>
      <c r="C341" s="15" t="s">
        <v>979</v>
      </c>
      <c r="D341" s="15" t="s">
        <v>1232</v>
      </c>
      <c r="E341" s="15" t="s">
        <v>1528</v>
      </c>
      <c r="F341" s="15" t="s">
        <v>1719</v>
      </c>
      <c r="G341" s="15" t="s">
        <v>1844</v>
      </c>
      <c r="H341" s="23" t="s">
        <v>1988</v>
      </c>
      <c r="I341" s="23" t="s">
        <v>57</v>
      </c>
      <c r="J341" s="15" t="s">
        <v>205</v>
      </c>
      <c r="K341" s="15" t="s">
        <v>207</v>
      </c>
      <c r="L341" s="15" t="s">
        <v>214</v>
      </c>
      <c r="M341" s="15" t="s">
        <v>241</v>
      </c>
      <c r="N341" s="16">
        <v>3</v>
      </c>
      <c r="O341" s="17">
        <v>140</v>
      </c>
      <c r="P341" s="17">
        <f t="shared" si="5"/>
        <v>420</v>
      </c>
      <c r="Q341" s="18" t="s">
        <v>258</v>
      </c>
      <c r="R341" s="18" t="s">
        <v>325</v>
      </c>
      <c r="S341" s="18" t="s">
        <v>362</v>
      </c>
      <c r="T341" s="18" t="s">
        <v>366</v>
      </c>
    </row>
    <row r="342" spans="1:20" s="4" customFormat="1" ht="90" customHeight="1" x14ac:dyDescent="0.25">
      <c r="A342" s="15"/>
      <c r="B342" s="15" t="s">
        <v>745</v>
      </c>
      <c r="C342" s="15" t="s">
        <v>979</v>
      </c>
      <c r="D342" s="15" t="s">
        <v>1233</v>
      </c>
      <c r="E342" s="15" t="s">
        <v>1529</v>
      </c>
      <c r="F342" s="15" t="s">
        <v>1649</v>
      </c>
      <c r="G342" s="15" t="s">
        <v>1796</v>
      </c>
      <c r="H342" s="23" t="s">
        <v>1989</v>
      </c>
      <c r="I342" s="23" t="s">
        <v>57</v>
      </c>
      <c r="J342" s="15" t="s">
        <v>205</v>
      </c>
      <c r="K342" s="15" t="s">
        <v>207</v>
      </c>
      <c r="L342" s="15" t="s">
        <v>214</v>
      </c>
      <c r="M342" s="15" t="s">
        <v>241</v>
      </c>
      <c r="N342" s="16">
        <v>1</v>
      </c>
      <c r="O342" s="17">
        <v>140</v>
      </c>
      <c r="P342" s="17">
        <f t="shared" si="5"/>
        <v>140</v>
      </c>
      <c r="Q342" s="18" t="s">
        <v>258</v>
      </c>
      <c r="R342" s="18" t="s">
        <v>316</v>
      </c>
      <c r="S342" s="18" t="s">
        <v>362</v>
      </c>
      <c r="T342" s="18" t="s">
        <v>366</v>
      </c>
    </row>
    <row r="343" spans="1:20" s="4" customFormat="1" ht="90" customHeight="1" x14ac:dyDescent="0.25">
      <c r="A343" s="15"/>
      <c r="B343" s="15" t="s">
        <v>746</v>
      </c>
      <c r="C343" s="15" t="s">
        <v>979</v>
      </c>
      <c r="D343" s="15" t="s">
        <v>1233</v>
      </c>
      <c r="E343" s="15" t="s">
        <v>1529</v>
      </c>
      <c r="F343" s="15" t="s">
        <v>1649</v>
      </c>
      <c r="G343" s="15" t="s">
        <v>1796</v>
      </c>
      <c r="H343" s="23" t="s">
        <v>1989</v>
      </c>
      <c r="I343" s="23" t="s">
        <v>57</v>
      </c>
      <c r="J343" s="15" t="s">
        <v>205</v>
      </c>
      <c r="K343" s="15" t="s">
        <v>207</v>
      </c>
      <c r="L343" s="15" t="s">
        <v>214</v>
      </c>
      <c r="M343" s="15" t="s">
        <v>243</v>
      </c>
      <c r="N343" s="16">
        <v>1</v>
      </c>
      <c r="O343" s="17">
        <v>140</v>
      </c>
      <c r="P343" s="17">
        <f t="shared" si="5"/>
        <v>140</v>
      </c>
      <c r="Q343" s="18" t="s">
        <v>258</v>
      </c>
      <c r="R343" s="18" t="s">
        <v>316</v>
      </c>
      <c r="S343" s="18" t="s">
        <v>362</v>
      </c>
      <c r="T343" s="18" t="s">
        <v>366</v>
      </c>
    </row>
    <row r="344" spans="1:20" s="4" customFormat="1" ht="90" customHeight="1" x14ac:dyDescent="0.25">
      <c r="A344" s="15"/>
      <c r="B344" s="15" t="s">
        <v>747</v>
      </c>
      <c r="C344" s="15" t="s">
        <v>979</v>
      </c>
      <c r="D344" s="15" t="s">
        <v>1233</v>
      </c>
      <c r="E344" s="15" t="s">
        <v>1529</v>
      </c>
      <c r="F344" s="15" t="s">
        <v>1648</v>
      </c>
      <c r="G344" s="15" t="s">
        <v>1796</v>
      </c>
      <c r="H344" s="23" t="s">
        <v>1989</v>
      </c>
      <c r="I344" s="23" t="s">
        <v>57</v>
      </c>
      <c r="J344" s="15" t="s">
        <v>205</v>
      </c>
      <c r="K344" s="15" t="s">
        <v>207</v>
      </c>
      <c r="L344" s="15" t="s">
        <v>214</v>
      </c>
      <c r="M344" s="15" t="s">
        <v>241</v>
      </c>
      <c r="N344" s="16">
        <v>1</v>
      </c>
      <c r="O344" s="17">
        <v>140</v>
      </c>
      <c r="P344" s="17">
        <f t="shared" si="5"/>
        <v>140</v>
      </c>
      <c r="Q344" s="18" t="s">
        <v>258</v>
      </c>
      <c r="R344" s="18" t="s">
        <v>316</v>
      </c>
      <c r="S344" s="18" t="s">
        <v>362</v>
      </c>
      <c r="T344" s="18" t="s">
        <v>366</v>
      </c>
    </row>
    <row r="345" spans="1:20" s="4" customFormat="1" ht="90" customHeight="1" x14ac:dyDescent="0.25">
      <c r="A345" s="15"/>
      <c r="B345" s="15" t="s">
        <v>748</v>
      </c>
      <c r="C345" s="15" t="s">
        <v>979</v>
      </c>
      <c r="D345" s="15" t="s">
        <v>1234</v>
      </c>
      <c r="E345" s="15" t="s">
        <v>1528</v>
      </c>
      <c r="F345" s="15" t="s">
        <v>1718</v>
      </c>
      <c r="G345" s="15" t="s">
        <v>1843</v>
      </c>
      <c r="H345" s="23" t="s">
        <v>1903</v>
      </c>
      <c r="I345" s="23" t="s">
        <v>88</v>
      </c>
      <c r="J345" s="15" t="s">
        <v>205</v>
      </c>
      <c r="K345" s="15" t="s">
        <v>207</v>
      </c>
      <c r="L345" s="15" t="s">
        <v>214</v>
      </c>
      <c r="M345" s="15" t="s">
        <v>241</v>
      </c>
      <c r="N345" s="16">
        <v>1</v>
      </c>
      <c r="O345" s="17">
        <v>160</v>
      </c>
      <c r="P345" s="17">
        <f t="shared" si="5"/>
        <v>160</v>
      </c>
      <c r="Q345" s="18" t="s">
        <v>258</v>
      </c>
      <c r="R345" s="18" t="s">
        <v>289</v>
      </c>
      <c r="S345" s="18" t="s">
        <v>362</v>
      </c>
      <c r="T345" s="18" t="s">
        <v>366</v>
      </c>
    </row>
    <row r="346" spans="1:20" s="4" customFormat="1" ht="90" customHeight="1" x14ac:dyDescent="0.25">
      <c r="A346" s="15"/>
      <c r="B346" s="15" t="s">
        <v>749</v>
      </c>
      <c r="C346" s="15" t="s">
        <v>979</v>
      </c>
      <c r="D346" s="15" t="s">
        <v>1234</v>
      </c>
      <c r="E346" s="15" t="s">
        <v>1528</v>
      </c>
      <c r="F346" s="15" t="s">
        <v>1718</v>
      </c>
      <c r="G346" s="15" t="s">
        <v>1843</v>
      </c>
      <c r="H346" s="23" t="s">
        <v>1903</v>
      </c>
      <c r="I346" s="23" t="s">
        <v>88</v>
      </c>
      <c r="J346" s="15" t="s">
        <v>205</v>
      </c>
      <c r="K346" s="15" t="s">
        <v>207</v>
      </c>
      <c r="L346" s="15" t="s">
        <v>214</v>
      </c>
      <c r="M346" s="15" t="s">
        <v>243</v>
      </c>
      <c r="N346" s="16">
        <v>1</v>
      </c>
      <c r="O346" s="17">
        <v>160</v>
      </c>
      <c r="P346" s="17">
        <f t="shared" si="5"/>
        <v>160</v>
      </c>
      <c r="Q346" s="18" t="s">
        <v>258</v>
      </c>
      <c r="R346" s="18" t="s">
        <v>289</v>
      </c>
      <c r="S346" s="18" t="s">
        <v>362</v>
      </c>
      <c r="T346" s="18" t="s">
        <v>366</v>
      </c>
    </row>
    <row r="347" spans="1:20" s="4" customFormat="1" ht="90" customHeight="1" x14ac:dyDescent="0.25">
      <c r="A347" s="15"/>
      <c r="B347" s="15" t="s">
        <v>750</v>
      </c>
      <c r="C347" s="15" t="s">
        <v>979</v>
      </c>
      <c r="D347" s="15" t="s">
        <v>1234</v>
      </c>
      <c r="E347" s="15" t="s">
        <v>1528</v>
      </c>
      <c r="F347" s="15" t="s">
        <v>1719</v>
      </c>
      <c r="G347" s="15" t="s">
        <v>1844</v>
      </c>
      <c r="H347" s="23" t="s">
        <v>1903</v>
      </c>
      <c r="I347" s="23" t="s">
        <v>88</v>
      </c>
      <c r="J347" s="15" t="s">
        <v>205</v>
      </c>
      <c r="K347" s="15" t="s">
        <v>207</v>
      </c>
      <c r="L347" s="15" t="s">
        <v>214</v>
      </c>
      <c r="M347" s="15" t="s">
        <v>241</v>
      </c>
      <c r="N347" s="16">
        <v>1</v>
      </c>
      <c r="O347" s="17">
        <v>160</v>
      </c>
      <c r="P347" s="17">
        <f t="shared" si="5"/>
        <v>160</v>
      </c>
      <c r="Q347" s="18" t="s">
        <v>258</v>
      </c>
      <c r="R347" s="18" t="s">
        <v>289</v>
      </c>
      <c r="S347" s="18" t="s">
        <v>362</v>
      </c>
      <c r="T347" s="18" t="s">
        <v>366</v>
      </c>
    </row>
    <row r="348" spans="1:20" s="4" customFormat="1" ht="90" customHeight="1" x14ac:dyDescent="0.25">
      <c r="A348" s="15"/>
      <c r="B348" s="15" t="s">
        <v>751</v>
      </c>
      <c r="C348" s="15" t="s">
        <v>979</v>
      </c>
      <c r="D348" s="15" t="s">
        <v>1235</v>
      </c>
      <c r="E348" s="15" t="s">
        <v>1529</v>
      </c>
      <c r="F348" s="15" t="s">
        <v>1648</v>
      </c>
      <c r="G348" s="15" t="s">
        <v>1796</v>
      </c>
      <c r="H348" s="23" t="s">
        <v>1903</v>
      </c>
      <c r="I348" s="23" t="s">
        <v>91</v>
      </c>
      <c r="J348" s="15" t="s">
        <v>205</v>
      </c>
      <c r="K348" s="15" t="s">
        <v>207</v>
      </c>
      <c r="L348" s="15" t="s">
        <v>214</v>
      </c>
      <c r="M348" s="15" t="s">
        <v>246</v>
      </c>
      <c r="N348" s="16">
        <v>2</v>
      </c>
      <c r="O348" s="17">
        <v>200</v>
      </c>
      <c r="P348" s="17">
        <f t="shared" si="5"/>
        <v>400</v>
      </c>
      <c r="Q348" s="18" t="s">
        <v>258</v>
      </c>
      <c r="R348" s="18" t="s">
        <v>289</v>
      </c>
      <c r="S348" s="18" t="s">
        <v>362</v>
      </c>
      <c r="T348" s="18" t="s">
        <v>366</v>
      </c>
    </row>
    <row r="349" spans="1:20" s="4" customFormat="1" ht="90" customHeight="1" x14ac:dyDescent="0.25">
      <c r="A349" s="15"/>
      <c r="B349" s="15" t="s">
        <v>752</v>
      </c>
      <c r="C349" s="15" t="s">
        <v>979</v>
      </c>
      <c r="D349" s="15" t="s">
        <v>1236</v>
      </c>
      <c r="E349" s="15" t="s">
        <v>1537</v>
      </c>
      <c r="F349" s="15" t="s">
        <v>1635</v>
      </c>
      <c r="G349" s="15" t="s">
        <v>1759</v>
      </c>
      <c r="H349" s="23" t="s">
        <v>1933</v>
      </c>
      <c r="I349" s="23" t="s">
        <v>92</v>
      </c>
      <c r="J349" s="15" t="s">
        <v>205</v>
      </c>
      <c r="K349" s="15" t="s">
        <v>206</v>
      </c>
      <c r="L349" s="15" t="s">
        <v>228</v>
      </c>
      <c r="M349" s="15" t="s">
        <v>248</v>
      </c>
      <c r="N349" s="16">
        <v>4</v>
      </c>
      <c r="O349" s="17">
        <v>2950</v>
      </c>
      <c r="P349" s="17">
        <f t="shared" si="5"/>
        <v>11800</v>
      </c>
      <c r="Q349" s="18" t="s">
        <v>258</v>
      </c>
      <c r="R349" s="18" t="s">
        <v>323</v>
      </c>
      <c r="S349" s="18" t="s">
        <v>363</v>
      </c>
      <c r="T349" s="18" t="s">
        <v>375</v>
      </c>
    </row>
    <row r="350" spans="1:20" s="4" customFormat="1" ht="90" customHeight="1" x14ac:dyDescent="0.25">
      <c r="A350" s="15"/>
      <c r="B350" s="15" t="s">
        <v>753</v>
      </c>
      <c r="C350" s="15" t="s">
        <v>979</v>
      </c>
      <c r="D350" s="15" t="s">
        <v>1237</v>
      </c>
      <c r="E350" s="15" t="s">
        <v>1538</v>
      </c>
      <c r="F350" s="15" t="s">
        <v>1725</v>
      </c>
      <c r="G350" s="15" t="s">
        <v>1849</v>
      </c>
      <c r="H350" s="23" t="s">
        <v>1990</v>
      </c>
      <c r="I350" s="23" t="s">
        <v>93</v>
      </c>
      <c r="J350" s="15" t="s">
        <v>205</v>
      </c>
      <c r="K350" s="15" t="s">
        <v>206</v>
      </c>
      <c r="L350" s="15" t="s">
        <v>235</v>
      </c>
      <c r="M350" s="15" t="s">
        <v>241</v>
      </c>
      <c r="N350" s="16">
        <v>1</v>
      </c>
      <c r="O350" s="17">
        <v>1690</v>
      </c>
      <c r="P350" s="17">
        <f t="shared" si="5"/>
        <v>1690</v>
      </c>
      <c r="Q350" s="18" t="s">
        <v>258</v>
      </c>
      <c r="R350" s="18" t="s">
        <v>268</v>
      </c>
      <c r="S350" s="18" t="s">
        <v>361</v>
      </c>
      <c r="T350" s="18" t="s">
        <v>367</v>
      </c>
    </row>
    <row r="351" spans="1:20" s="4" customFormat="1" ht="90" customHeight="1" x14ac:dyDescent="0.25">
      <c r="A351" s="15"/>
      <c r="B351" s="15" t="s">
        <v>754</v>
      </c>
      <c r="C351" s="15" t="s">
        <v>979</v>
      </c>
      <c r="D351" s="15" t="s">
        <v>1238</v>
      </c>
      <c r="E351" s="15" t="s">
        <v>1539</v>
      </c>
      <c r="F351" s="15" t="s">
        <v>1650</v>
      </c>
      <c r="G351" s="15" t="s">
        <v>1850</v>
      </c>
      <c r="H351" s="23" t="s">
        <v>1991</v>
      </c>
      <c r="I351" s="23" t="s">
        <v>94</v>
      </c>
      <c r="J351" s="15" t="s">
        <v>205</v>
      </c>
      <c r="K351" s="15" t="s">
        <v>206</v>
      </c>
      <c r="L351" s="15" t="s">
        <v>212</v>
      </c>
      <c r="M351" s="15" t="s">
        <v>241</v>
      </c>
      <c r="N351" s="16">
        <v>1</v>
      </c>
      <c r="O351" s="17">
        <v>1950</v>
      </c>
      <c r="P351" s="17">
        <f t="shared" si="5"/>
        <v>1950</v>
      </c>
      <c r="Q351" s="18" t="s">
        <v>258</v>
      </c>
      <c r="R351" s="18" t="s">
        <v>265</v>
      </c>
      <c r="S351" s="18" t="s">
        <v>361</v>
      </c>
      <c r="T351" s="18" t="s">
        <v>364</v>
      </c>
    </row>
    <row r="352" spans="1:20" s="4" customFormat="1" ht="90" customHeight="1" x14ac:dyDescent="0.25">
      <c r="A352" s="15"/>
      <c r="B352" s="15" t="s">
        <v>755</v>
      </c>
      <c r="C352" s="15" t="s">
        <v>979</v>
      </c>
      <c r="D352" s="15" t="s">
        <v>1239</v>
      </c>
      <c r="E352" s="15" t="s">
        <v>1540</v>
      </c>
      <c r="F352" s="15" t="s">
        <v>1635</v>
      </c>
      <c r="G352" s="15" t="s">
        <v>1759</v>
      </c>
      <c r="H352" s="23" t="s">
        <v>1901</v>
      </c>
      <c r="I352" s="23" t="s">
        <v>95</v>
      </c>
      <c r="J352" s="15" t="s">
        <v>205</v>
      </c>
      <c r="K352" s="15" t="s">
        <v>206</v>
      </c>
      <c r="L352" s="15" t="s">
        <v>212</v>
      </c>
      <c r="M352" s="15" t="s">
        <v>241</v>
      </c>
      <c r="N352" s="16">
        <v>2</v>
      </c>
      <c r="O352" s="17">
        <v>1490</v>
      </c>
      <c r="P352" s="17">
        <f t="shared" si="5"/>
        <v>2980</v>
      </c>
      <c r="Q352" s="18" t="s">
        <v>258</v>
      </c>
      <c r="R352" s="18" t="s">
        <v>329</v>
      </c>
      <c r="S352" s="18" t="s">
        <v>361</v>
      </c>
      <c r="T352" s="18" t="s">
        <v>364</v>
      </c>
    </row>
    <row r="353" spans="1:20" s="4" customFormat="1" ht="90" customHeight="1" x14ac:dyDescent="0.25">
      <c r="A353" s="15"/>
      <c r="B353" s="15" t="s">
        <v>756</v>
      </c>
      <c r="C353" s="15" t="s">
        <v>979</v>
      </c>
      <c r="D353" s="15" t="s">
        <v>1240</v>
      </c>
      <c r="E353" s="15" t="s">
        <v>1541</v>
      </c>
      <c r="F353" s="15" t="s">
        <v>1727</v>
      </c>
      <c r="G353" s="15" t="s">
        <v>1851</v>
      </c>
      <c r="H353" s="23" t="s">
        <v>1901</v>
      </c>
      <c r="I353" s="23" t="s">
        <v>96</v>
      </c>
      <c r="J353" s="15" t="s">
        <v>205</v>
      </c>
      <c r="K353" s="15" t="s">
        <v>206</v>
      </c>
      <c r="L353" s="15" t="s">
        <v>212</v>
      </c>
      <c r="M353" s="15" t="s">
        <v>241</v>
      </c>
      <c r="N353" s="16">
        <v>1</v>
      </c>
      <c r="O353" s="17">
        <v>5200</v>
      </c>
      <c r="P353" s="17">
        <f t="shared" si="5"/>
        <v>5200</v>
      </c>
      <c r="Q353" s="18" t="s">
        <v>258</v>
      </c>
      <c r="R353" s="18" t="s">
        <v>265</v>
      </c>
      <c r="S353" s="18" t="s">
        <v>361</v>
      </c>
      <c r="T353" s="18" t="s">
        <v>364</v>
      </c>
    </row>
    <row r="354" spans="1:20" s="4" customFormat="1" ht="90" customHeight="1" x14ac:dyDescent="0.25">
      <c r="A354" s="15"/>
      <c r="B354" s="15" t="s">
        <v>757</v>
      </c>
      <c r="C354" s="15" t="s">
        <v>979</v>
      </c>
      <c r="D354" s="15" t="s">
        <v>1240</v>
      </c>
      <c r="E354" s="15" t="s">
        <v>1541</v>
      </c>
      <c r="F354" s="15" t="s">
        <v>1727</v>
      </c>
      <c r="G354" s="15" t="s">
        <v>1851</v>
      </c>
      <c r="H354" s="23" t="s">
        <v>1901</v>
      </c>
      <c r="I354" s="23" t="s">
        <v>96</v>
      </c>
      <c r="J354" s="15" t="s">
        <v>205</v>
      </c>
      <c r="K354" s="15" t="s">
        <v>206</v>
      </c>
      <c r="L354" s="15" t="s">
        <v>212</v>
      </c>
      <c r="M354" s="15" t="s">
        <v>247</v>
      </c>
      <c r="N354" s="16">
        <v>1</v>
      </c>
      <c r="O354" s="17">
        <v>5200</v>
      </c>
      <c r="P354" s="17">
        <f t="shared" si="5"/>
        <v>5200</v>
      </c>
      <c r="Q354" s="18" t="s">
        <v>258</v>
      </c>
      <c r="R354" s="18" t="s">
        <v>265</v>
      </c>
      <c r="S354" s="18" t="s">
        <v>361</v>
      </c>
      <c r="T354" s="18" t="s">
        <v>364</v>
      </c>
    </row>
    <row r="355" spans="1:20" s="4" customFormat="1" ht="90" customHeight="1" x14ac:dyDescent="0.25">
      <c r="A355" s="15"/>
      <c r="B355" s="15" t="s">
        <v>758</v>
      </c>
      <c r="C355" s="15" t="s">
        <v>979</v>
      </c>
      <c r="D355" s="15" t="s">
        <v>1241</v>
      </c>
      <c r="E355" s="15" t="s">
        <v>1537</v>
      </c>
      <c r="F355" s="15" t="s">
        <v>1635</v>
      </c>
      <c r="G355" s="15" t="s">
        <v>1759</v>
      </c>
      <c r="H355" s="23" t="s">
        <v>1901</v>
      </c>
      <c r="I355" s="23" t="s">
        <v>2042</v>
      </c>
      <c r="J355" s="15" t="s">
        <v>205</v>
      </c>
      <c r="K355" s="15" t="s">
        <v>206</v>
      </c>
      <c r="L355" s="15" t="s">
        <v>212</v>
      </c>
      <c r="M355" s="15" t="s">
        <v>241</v>
      </c>
      <c r="N355" s="16">
        <v>1</v>
      </c>
      <c r="O355" s="17">
        <v>1690</v>
      </c>
      <c r="P355" s="17">
        <f t="shared" si="5"/>
        <v>1690</v>
      </c>
      <c r="Q355" s="18" t="s">
        <v>258</v>
      </c>
      <c r="R355" s="18" t="s">
        <v>265</v>
      </c>
      <c r="S355" s="18" t="s">
        <v>361</v>
      </c>
      <c r="T355" s="18" t="s">
        <v>364</v>
      </c>
    </row>
    <row r="356" spans="1:20" s="4" customFormat="1" ht="90" customHeight="1" x14ac:dyDescent="0.25">
      <c r="A356" s="15"/>
      <c r="B356" s="15" t="s">
        <v>759</v>
      </c>
      <c r="C356" s="15" t="s">
        <v>979</v>
      </c>
      <c r="D356" s="15" t="s">
        <v>1242</v>
      </c>
      <c r="E356" s="15" t="s">
        <v>1542</v>
      </c>
      <c r="F356" s="15" t="s">
        <v>1724</v>
      </c>
      <c r="G356" s="15" t="s">
        <v>1848</v>
      </c>
      <c r="H356" s="23" t="s">
        <v>1901</v>
      </c>
      <c r="I356" s="23" t="s">
        <v>97</v>
      </c>
      <c r="J356" s="15" t="s">
        <v>205</v>
      </c>
      <c r="K356" s="15" t="s">
        <v>206</v>
      </c>
      <c r="L356" s="15" t="s">
        <v>212</v>
      </c>
      <c r="M356" s="15" t="s">
        <v>241</v>
      </c>
      <c r="N356" s="16">
        <v>4</v>
      </c>
      <c r="O356" s="17">
        <v>5200</v>
      </c>
      <c r="P356" s="17">
        <f t="shared" si="5"/>
        <v>20800</v>
      </c>
      <c r="Q356" s="18" t="s">
        <v>258</v>
      </c>
      <c r="R356" s="18" t="s">
        <v>265</v>
      </c>
      <c r="S356" s="18" t="s">
        <v>361</v>
      </c>
      <c r="T356" s="18" t="s">
        <v>364</v>
      </c>
    </row>
    <row r="357" spans="1:20" s="4" customFormat="1" ht="90" customHeight="1" x14ac:dyDescent="0.25">
      <c r="A357" s="15"/>
      <c r="B357" s="15" t="s">
        <v>760</v>
      </c>
      <c r="C357" s="15" t="s">
        <v>979</v>
      </c>
      <c r="D357" s="15" t="s">
        <v>1242</v>
      </c>
      <c r="E357" s="15" t="s">
        <v>1542</v>
      </c>
      <c r="F357" s="15" t="s">
        <v>1724</v>
      </c>
      <c r="G357" s="15" t="s">
        <v>1848</v>
      </c>
      <c r="H357" s="23" t="s">
        <v>1901</v>
      </c>
      <c r="I357" s="23" t="s">
        <v>97</v>
      </c>
      <c r="J357" s="15" t="s">
        <v>205</v>
      </c>
      <c r="K357" s="15" t="s">
        <v>206</v>
      </c>
      <c r="L357" s="15" t="s">
        <v>212</v>
      </c>
      <c r="M357" s="15" t="s">
        <v>244</v>
      </c>
      <c r="N357" s="16">
        <v>1</v>
      </c>
      <c r="O357" s="17">
        <v>5200</v>
      </c>
      <c r="P357" s="17">
        <f t="shared" si="5"/>
        <v>5200</v>
      </c>
      <c r="Q357" s="18" t="s">
        <v>258</v>
      </c>
      <c r="R357" s="18" t="s">
        <v>265</v>
      </c>
      <c r="S357" s="18" t="s">
        <v>361</v>
      </c>
      <c r="T357" s="18" t="s">
        <v>364</v>
      </c>
    </row>
    <row r="358" spans="1:20" s="4" customFormat="1" ht="90" customHeight="1" x14ac:dyDescent="0.25">
      <c r="A358" s="15"/>
      <c r="B358" s="15" t="s">
        <v>761</v>
      </c>
      <c r="C358" s="15" t="s">
        <v>979</v>
      </c>
      <c r="D358" s="15" t="s">
        <v>1242</v>
      </c>
      <c r="E358" s="15" t="s">
        <v>1542</v>
      </c>
      <c r="F358" s="15" t="s">
        <v>1724</v>
      </c>
      <c r="G358" s="15" t="s">
        <v>1848</v>
      </c>
      <c r="H358" s="23" t="s">
        <v>1901</v>
      </c>
      <c r="I358" s="23" t="s">
        <v>97</v>
      </c>
      <c r="J358" s="15" t="s">
        <v>205</v>
      </c>
      <c r="K358" s="15" t="s">
        <v>206</v>
      </c>
      <c r="L358" s="15" t="s">
        <v>212</v>
      </c>
      <c r="M358" s="15" t="s">
        <v>243</v>
      </c>
      <c r="N358" s="16">
        <v>1</v>
      </c>
      <c r="O358" s="17">
        <v>5200</v>
      </c>
      <c r="P358" s="17">
        <f t="shared" si="5"/>
        <v>5200</v>
      </c>
      <c r="Q358" s="18" t="s">
        <v>258</v>
      </c>
      <c r="R358" s="18" t="s">
        <v>265</v>
      </c>
      <c r="S358" s="18" t="s">
        <v>361</v>
      </c>
      <c r="T358" s="18" t="s">
        <v>364</v>
      </c>
    </row>
    <row r="359" spans="1:20" s="4" customFormat="1" ht="90" customHeight="1" x14ac:dyDescent="0.25">
      <c r="A359" s="15"/>
      <c r="B359" s="15" t="s">
        <v>762</v>
      </c>
      <c r="C359" s="15" t="s">
        <v>979</v>
      </c>
      <c r="D359" s="15" t="s">
        <v>1243</v>
      </c>
      <c r="E359" s="15" t="s">
        <v>1537</v>
      </c>
      <c r="F359" s="15" t="s">
        <v>1724</v>
      </c>
      <c r="G359" s="15" t="s">
        <v>1848</v>
      </c>
      <c r="H359" s="23" t="s">
        <v>1901</v>
      </c>
      <c r="I359" s="23" t="s">
        <v>2042</v>
      </c>
      <c r="J359" s="15" t="s">
        <v>205</v>
      </c>
      <c r="K359" s="15" t="s">
        <v>206</v>
      </c>
      <c r="L359" s="15" t="s">
        <v>212</v>
      </c>
      <c r="M359" s="15" t="s">
        <v>241</v>
      </c>
      <c r="N359" s="16">
        <v>1</v>
      </c>
      <c r="O359" s="17">
        <v>1390</v>
      </c>
      <c r="P359" s="17">
        <f t="shared" si="5"/>
        <v>1390</v>
      </c>
      <c r="Q359" s="18" t="s">
        <v>258</v>
      </c>
      <c r="R359" s="18" t="s">
        <v>265</v>
      </c>
      <c r="S359" s="18" t="s">
        <v>361</v>
      </c>
      <c r="T359" s="18" t="s">
        <v>364</v>
      </c>
    </row>
    <row r="360" spans="1:20" s="4" customFormat="1" ht="90" customHeight="1" x14ac:dyDescent="0.25">
      <c r="A360" s="15"/>
      <c r="B360" s="15" t="s">
        <v>763</v>
      </c>
      <c r="C360" s="15" t="s">
        <v>979</v>
      </c>
      <c r="D360" s="15" t="s">
        <v>1243</v>
      </c>
      <c r="E360" s="15" t="s">
        <v>1537</v>
      </c>
      <c r="F360" s="15" t="s">
        <v>1724</v>
      </c>
      <c r="G360" s="15" t="s">
        <v>1848</v>
      </c>
      <c r="H360" s="23" t="s">
        <v>1901</v>
      </c>
      <c r="I360" s="23" t="s">
        <v>2042</v>
      </c>
      <c r="J360" s="15" t="s">
        <v>205</v>
      </c>
      <c r="K360" s="15" t="s">
        <v>206</v>
      </c>
      <c r="L360" s="15" t="s">
        <v>212</v>
      </c>
      <c r="M360" s="15" t="s">
        <v>243</v>
      </c>
      <c r="N360" s="16">
        <v>1</v>
      </c>
      <c r="O360" s="17">
        <v>1390</v>
      </c>
      <c r="P360" s="17">
        <f t="shared" si="5"/>
        <v>1390</v>
      </c>
      <c r="Q360" s="18" t="s">
        <v>258</v>
      </c>
      <c r="R360" s="18" t="s">
        <v>265</v>
      </c>
      <c r="S360" s="18" t="s">
        <v>361</v>
      </c>
      <c r="T360" s="18" t="s">
        <v>364</v>
      </c>
    </row>
    <row r="361" spans="1:20" s="4" customFormat="1" ht="90" customHeight="1" x14ac:dyDescent="0.25">
      <c r="A361" s="15"/>
      <c r="B361" s="15" t="s">
        <v>764</v>
      </c>
      <c r="C361" s="15" t="s">
        <v>979</v>
      </c>
      <c r="D361" s="15" t="s">
        <v>1244</v>
      </c>
      <c r="E361" s="15" t="s">
        <v>1543</v>
      </c>
      <c r="F361" s="15" t="s">
        <v>1728</v>
      </c>
      <c r="G361" s="15" t="s">
        <v>1852</v>
      </c>
      <c r="H361" s="23" t="s">
        <v>1906</v>
      </c>
      <c r="I361" s="23" t="s">
        <v>98</v>
      </c>
      <c r="J361" s="15" t="s">
        <v>205</v>
      </c>
      <c r="K361" s="15" t="s">
        <v>206</v>
      </c>
      <c r="L361" s="15" t="s">
        <v>212</v>
      </c>
      <c r="M361" s="15" t="s">
        <v>241</v>
      </c>
      <c r="N361" s="16">
        <v>1</v>
      </c>
      <c r="O361" s="17">
        <v>1590</v>
      </c>
      <c r="P361" s="17">
        <f t="shared" si="5"/>
        <v>1590</v>
      </c>
      <c r="Q361" s="18" t="s">
        <v>258</v>
      </c>
      <c r="R361" s="18" t="s">
        <v>330</v>
      </c>
      <c r="S361" s="18" t="s">
        <v>361</v>
      </c>
      <c r="T361" s="18" t="s">
        <v>364</v>
      </c>
    </row>
    <row r="362" spans="1:20" s="4" customFormat="1" ht="90" customHeight="1" x14ac:dyDescent="0.25">
      <c r="A362" s="15"/>
      <c r="B362" s="15" t="s">
        <v>765</v>
      </c>
      <c r="C362" s="15" t="s">
        <v>979</v>
      </c>
      <c r="D362" s="15" t="s">
        <v>1245</v>
      </c>
      <c r="E362" s="15" t="s">
        <v>1542</v>
      </c>
      <c r="F362" s="15" t="s">
        <v>1724</v>
      </c>
      <c r="G362" s="15" t="s">
        <v>1848</v>
      </c>
      <c r="H362" s="23" t="s">
        <v>1908</v>
      </c>
      <c r="I362" s="23" t="s">
        <v>99</v>
      </c>
      <c r="J362" s="15" t="s">
        <v>205</v>
      </c>
      <c r="K362" s="15" t="s">
        <v>206</v>
      </c>
      <c r="L362" s="15" t="s">
        <v>216</v>
      </c>
      <c r="M362" s="15" t="s">
        <v>241</v>
      </c>
      <c r="N362" s="16">
        <v>1</v>
      </c>
      <c r="O362" s="17">
        <v>1690</v>
      </c>
      <c r="P362" s="17">
        <f t="shared" si="5"/>
        <v>1690</v>
      </c>
      <c r="Q362" s="18" t="s">
        <v>258</v>
      </c>
      <c r="R362" s="18" t="s">
        <v>265</v>
      </c>
      <c r="S362" s="18" t="s">
        <v>362</v>
      </c>
      <c r="T362" s="18" t="s">
        <v>368</v>
      </c>
    </row>
    <row r="363" spans="1:20" s="4" customFormat="1" ht="90" customHeight="1" x14ac:dyDescent="0.25">
      <c r="A363" s="15"/>
      <c r="B363" s="15" t="s">
        <v>766</v>
      </c>
      <c r="C363" s="15" t="s">
        <v>979</v>
      </c>
      <c r="D363" s="15" t="s">
        <v>1245</v>
      </c>
      <c r="E363" s="15" t="s">
        <v>1542</v>
      </c>
      <c r="F363" s="15" t="s">
        <v>1724</v>
      </c>
      <c r="G363" s="15" t="s">
        <v>1848</v>
      </c>
      <c r="H363" s="23" t="s">
        <v>1908</v>
      </c>
      <c r="I363" s="23" t="s">
        <v>99</v>
      </c>
      <c r="J363" s="15" t="s">
        <v>205</v>
      </c>
      <c r="K363" s="15" t="s">
        <v>206</v>
      </c>
      <c r="L363" s="15" t="s">
        <v>216</v>
      </c>
      <c r="M363" s="15" t="s">
        <v>244</v>
      </c>
      <c r="N363" s="16">
        <v>1</v>
      </c>
      <c r="O363" s="17">
        <v>1690</v>
      </c>
      <c r="P363" s="17">
        <f t="shared" si="5"/>
        <v>1690</v>
      </c>
      <c r="Q363" s="18" t="s">
        <v>258</v>
      </c>
      <c r="R363" s="18" t="s">
        <v>265</v>
      </c>
      <c r="S363" s="18" t="s">
        <v>362</v>
      </c>
      <c r="T363" s="18" t="s">
        <v>368</v>
      </c>
    </row>
    <row r="364" spans="1:20" s="4" customFormat="1" ht="90" customHeight="1" x14ac:dyDescent="0.25">
      <c r="A364" s="15"/>
      <c r="B364" s="15" t="s">
        <v>767</v>
      </c>
      <c r="C364" s="15" t="s">
        <v>979</v>
      </c>
      <c r="D364" s="15" t="s">
        <v>1245</v>
      </c>
      <c r="E364" s="15" t="s">
        <v>1542</v>
      </c>
      <c r="F364" s="15" t="s">
        <v>1724</v>
      </c>
      <c r="G364" s="15" t="s">
        <v>1848</v>
      </c>
      <c r="H364" s="23" t="s">
        <v>1908</v>
      </c>
      <c r="I364" s="23" t="s">
        <v>99</v>
      </c>
      <c r="J364" s="15" t="s">
        <v>205</v>
      </c>
      <c r="K364" s="15" t="s">
        <v>206</v>
      </c>
      <c r="L364" s="15" t="s">
        <v>216</v>
      </c>
      <c r="M364" s="15" t="s">
        <v>247</v>
      </c>
      <c r="N364" s="16">
        <v>1</v>
      </c>
      <c r="O364" s="17">
        <v>1690</v>
      </c>
      <c r="P364" s="17">
        <f t="shared" si="5"/>
        <v>1690</v>
      </c>
      <c r="Q364" s="18" t="s">
        <v>258</v>
      </c>
      <c r="R364" s="18" t="s">
        <v>265</v>
      </c>
      <c r="S364" s="18" t="s">
        <v>362</v>
      </c>
      <c r="T364" s="18" t="s">
        <v>368</v>
      </c>
    </row>
    <row r="365" spans="1:20" s="4" customFormat="1" ht="90" customHeight="1" x14ac:dyDescent="0.25">
      <c r="A365" s="15"/>
      <c r="B365" s="15" t="s">
        <v>768</v>
      </c>
      <c r="C365" s="15" t="s">
        <v>979</v>
      </c>
      <c r="D365" s="15" t="s">
        <v>1246</v>
      </c>
      <c r="E365" s="15" t="s">
        <v>1537</v>
      </c>
      <c r="F365" s="15" t="s">
        <v>1729</v>
      </c>
      <c r="G365" s="15" t="s">
        <v>1782</v>
      </c>
      <c r="H365" s="23" t="s">
        <v>1908</v>
      </c>
      <c r="I365" s="23" t="s">
        <v>100</v>
      </c>
      <c r="J365" s="15" t="s">
        <v>205</v>
      </c>
      <c r="K365" s="15" t="s">
        <v>206</v>
      </c>
      <c r="L365" s="15" t="s">
        <v>216</v>
      </c>
      <c r="M365" s="15" t="s">
        <v>241</v>
      </c>
      <c r="N365" s="16">
        <v>1</v>
      </c>
      <c r="O365" s="17">
        <v>690</v>
      </c>
      <c r="P365" s="17">
        <f t="shared" si="5"/>
        <v>690</v>
      </c>
      <c r="Q365" s="18" t="s">
        <v>258</v>
      </c>
      <c r="R365" s="18" t="s">
        <v>265</v>
      </c>
      <c r="S365" s="18" t="s">
        <v>362</v>
      </c>
      <c r="T365" s="18" t="s">
        <v>368</v>
      </c>
    </row>
    <row r="366" spans="1:20" s="4" customFormat="1" ht="90" customHeight="1" x14ac:dyDescent="0.25">
      <c r="A366" s="15"/>
      <c r="B366" s="15" t="s">
        <v>769</v>
      </c>
      <c r="C366" s="15" t="s">
        <v>979</v>
      </c>
      <c r="D366" s="15" t="s">
        <v>1247</v>
      </c>
      <c r="E366" s="15" t="s">
        <v>1543</v>
      </c>
      <c r="F366" s="15" t="s">
        <v>1643</v>
      </c>
      <c r="G366" s="15" t="s">
        <v>1774</v>
      </c>
      <c r="H366" s="23" t="s">
        <v>1908</v>
      </c>
      <c r="I366" s="23" t="s">
        <v>101</v>
      </c>
      <c r="J366" s="15" t="s">
        <v>205</v>
      </c>
      <c r="K366" s="15" t="s">
        <v>206</v>
      </c>
      <c r="L366" s="15" t="s">
        <v>216</v>
      </c>
      <c r="M366" s="15" t="s">
        <v>241</v>
      </c>
      <c r="N366" s="16">
        <v>1</v>
      </c>
      <c r="O366" s="17">
        <v>550</v>
      </c>
      <c r="P366" s="17">
        <f t="shared" si="5"/>
        <v>550</v>
      </c>
      <c r="Q366" s="18" t="s">
        <v>258</v>
      </c>
      <c r="R366" s="18" t="s">
        <v>266</v>
      </c>
      <c r="S366" s="18" t="s">
        <v>362</v>
      </c>
      <c r="T366" s="18" t="s">
        <v>368</v>
      </c>
    </row>
    <row r="367" spans="1:20" s="4" customFormat="1" ht="90" customHeight="1" x14ac:dyDescent="0.25">
      <c r="A367" s="15"/>
      <c r="B367" s="15" t="s">
        <v>770</v>
      </c>
      <c r="C367" s="15" t="s">
        <v>979</v>
      </c>
      <c r="D367" s="15" t="s">
        <v>1248</v>
      </c>
      <c r="E367" s="15" t="s">
        <v>1544</v>
      </c>
      <c r="F367" s="15" t="s">
        <v>1635</v>
      </c>
      <c r="G367" s="15" t="s">
        <v>1759</v>
      </c>
      <c r="H367" s="23" t="s">
        <v>1910</v>
      </c>
      <c r="I367" s="23" t="s">
        <v>102</v>
      </c>
      <c r="J367" s="15" t="s">
        <v>205</v>
      </c>
      <c r="K367" s="15" t="s">
        <v>206</v>
      </c>
      <c r="L367" s="15" t="s">
        <v>218</v>
      </c>
      <c r="M367" s="15" t="s">
        <v>246</v>
      </c>
      <c r="N367" s="16">
        <v>1</v>
      </c>
      <c r="O367" s="17">
        <v>690</v>
      </c>
      <c r="P367" s="17">
        <f t="shared" si="5"/>
        <v>690</v>
      </c>
      <c r="Q367" s="18" t="s">
        <v>258</v>
      </c>
      <c r="R367" s="18" t="s">
        <v>331</v>
      </c>
      <c r="S367" s="18" t="s">
        <v>361</v>
      </c>
      <c r="T367" s="18" t="s">
        <v>370</v>
      </c>
    </row>
    <row r="368" spans="1:20" s="4" customFormat="1" ht="90" customHeight="1" x14ac:dyDescent="0.25">
      <c r="A368" s="15"/>
      <c r="B368" s="15" t="s">
        <v>771</v>
      </c>
      <c r="C368" s="15" t="s">
        <v>979</v>
      </c>
      <c r="D368" s="15" t="s">
        <v>1248</v>
      </c>
      <c r="E368" s="15" t="s">
        <v>1544</v>
      </c>
      <c r="F368" s="15" t="s">
        <v>1635</v>
      </c>
      <c r="G368" s="15" t="s">
        <v>1759</v>
      </c>
      <c r="H368" s="23" t="s">
        <v>1910</v>
      </c>
      <c r="I368" s="23" t="s">
        <v>102</v>
      </c>
      <c r="J368" s="15" t="s">
        <v>205</v>
      </c>
      <c r="K368" s="15" t="s">
        <v>206</v>
      </c>
      <c r="L368" s="15" t="s">
        <v>218</v>
      </c>
      <c r="M368" s="15" t="s">
        <v>241</v>
      </c>
      <c r="N368" s="16">
        <v>1</v>
      </c>
      <c r="O368" s="17">
        <v>690</v>
      </c>
      <c r="P368" s="17">
        <f t="shared" si="5"/>
        <v>690</v>
      </c>
      <c r="Q368" s="18" t="s">
        <v>258</v>
      </c>
      <c r="R368" s="18" t="s">
        <v>331</v>
      </c>
      <c r="S368" s="18" t="s">
        <v>361</v>
      </c>
      <c r="T368" s="18" t="s">
        <v>370</v>
      </c>
    </row>
    <row r="369" spans="1:20" s="4" customFormat="1" ht="90" customHeight="1" x14ac:dyDescent="0.25">
      <c r="A369" s="15"/>
      <c r="B369" s="15" t="s">
        <v>772</v>
      </c>
      <c r="C369" s="15" t="s">
        <v>979</v>
      </c>
      <c r="D369" s="15" t="s">
        <v>1248</v>
      </c>
      <c r="E369" s="15" t="s">
        <v>1544</v>
      </c>
      <c r="F369" s="15" t="s">
        <v>1635</v>
      </c>
      <c r="G369" s="15" t="s">
        <v>1759</v>
      </c>
      <c r="H369" s="23" t="s">
        <v>1910</v>
      </c>
      <c r="I369" s="23" t="s">
        <v>102</v>
      </c>
      <c r="J369" s="15" t="s">
        <v>205</v>
      </c>
      <c r="K369" s="15" t="s">
        <v>206</v>
      </c>
      <c r="L369" s="15" t="s">
        <v>218</v>
      </c>
      <c r="M369" s="15" t="s">
        <v>244</v>
      </c>
      <c r="N369" s="16">
        <v>3</v>
      </c>
      <c r="O369" s="17">
        <v>690</v>
      </c>
      <c r="P369" s="17">
        <f t="shared" si="5"/>
        <v>2070</v>
      </c>
      <c r="Q369" s="18" t="s">
        <v>258</v>
      </c>
      <c r="R369" s="18" t="s">
        <v>331</v>
      </c>
      <c r="S369" s="18" t="s">
        <v>361</v>
      </c>
      <c r="T369" s="18" t="s">
        <v>370</v>
      </c>
    </row>
    <row r="370" spans="1:20" s="4" customFormat="1" ht="90" customHeight="1" x14ac:dyDescent="0.25">
      <c r="A370" s="15"/>
      <c r="B370" s="15" t="s">
        <v>773</v>
      </c>
      <c r="C370" s="15" t="s">
        <v>979</v>
      </c>
      <c r="D370" s="15" t="s">
        <v>1248</v>
      </c>
      <c r="E370" s="15" t="s">
        <v>1544</v>
      </c>
      <c r="F370" s="15" t="s">
        <v>1635</v>
      </c>
      <c r="G370" s="15" t="s">
        <v>1759</v>
      </c>
      <c r="H370" s="23" t="s">
        <v>1910</v>
      </c>
      <c r="I370" s="23" t="s">
        <v>102</v>
      </c>
      <c r="J370" s="15" t="s">
        <v>205</v>
      </c>
      <c r="K370" s="15" t="s">
        <v>206</v>
      </c>
      <c r="L370" s="15" t="s">
        <v>218</v>
      </c>
      <c r="M370" s="15" t="s">
        <v>247</v>
      </c>
      <c r="N370" s="16">
        <v>1</v>
      </c>
      <c r="O370" s="17">
        <v>690</v>
      </c>
      <c r="P370" s="17">
        <f t="shared" si="5"/>
        <v>690</v>
      </c>
      <c r="Q370" s="18" t="s">
        <v>258</v>
      </c>
      <c r="R370" s="18" t="s">
        <v>331</v>
      </c>
      <c r="S370" s="18" t="s">
        <v>361</v>
      </c>
      <c r="T370" s="18" t="s">
        <v>370</v>
      </c>
    </row>
    <row r="371" spans="1:20" s="4" customFormat="1" ht="90" customHeight="1" x14ac:dyDescent="0.25">
      <c r="A371" s="15"/>
      <c r="B371" s="15" t="s">
        <v>774</v>
      </c>
      <c r="C371" s="15" t="s">
        <v>979</v>
      </c>
      <c r="D371" s="15" t="s">
        <v>1248</v>
      </c>
      <c r="E371" s="15" t="s">
        <v>1544</v>
      </c>
      <c r="F371" s="15" t="s">
        <v>1728</v>
      </c>
      <c r="G371" s="15" t="s">
        <v>1852</v>
      </c>
      <c r="H371" s="23" t="s">
        <v>1910</v>
      </c>
      <c r="I371" s="23" t="s">
        <v>102</v>
      </c>
      <c r="J371" s="15" t="s">
        <v>205</v>
      </c>
      <c r="K371" s="15" t="s">
        <v>206</v>
      </c>
      <c r="L371" s="15" t="s">
        <v>218</v>
      </c>
      <c r="M371" s="15" t="s">
        <v>246</v>
      </c>
      <c r="N371" s="16">
        <v>1</v>
      </c>
      <c r="O371" s="17">
        <v>690</v>
      </c>
      <c r="P371" s="17">
        <f t="shared" si="5"/>
        <v>690</v>
      </c>
      <c r="Q371" s="18" t="s">
        <v>258</v>
      </c>
      <c r="R371" s="18" t="s">
        <v>331</v>
      </c>
      <c r="S371" s="18" t="s">
        <v>361</v>
      </c>
      <c r="T371" s="18" t="s">
        <v>370</v>
      </c>
    </row>
    <row r="372" spans="1:20" s="4" customFormat="1" ht="90" customHeight="1" x14ac:dyDescent="0.25">
      <c r="A372" s="15"/>
      <c r="B372" s="15" t="s">
        <v>775</v>
      </c>
      <c r="C372" s="15" t="s">
        <v>979</v>
      </c>
      <c r="D372" s="15" t="s">
        <v>1248</v>
      </c>
      <c r="E372" s="15" t="s">
        <v>1544</v>
      </c>
      <c r="F372" s="15" t="s">
        <v>1728</v>
      </c>
      <c r="G372" s="15" t="s">
        <v>1852</v>
      </c>
      <c r="H372" s="23" t="s">
        <v>1910</v>
      </c>
      <c r="I372" s="23" t="s">
        <v>102</v>
      </c>
      <c r="J372" s="15" t="s">
        <v>205</v>
      </c>
      <c r="K372" s="15" t="s">
        <v>206</v>
      </c>
      <c r="L372" s="15" t="s">
        <v>218</v>
      </c>
      <c r="M372" s="15" t="s">
        <v>241</v>
      </c>
      <c r="N372" s="16">
        <v>1</v>
      </c>
      <c r="O372" s="17">
        <v>690</v>
      </c>
      <c r="P372" s="17">
        <f t="shared" si="5"/>
        <v>690</v>
      </c>
      <c r="Q372" s="18" t="s">
        <v>258</v>
      </c>
      <c r="R372" s="18" t="s">
        <v>331</v>
      </c>
      <c r="S372" s="18" t="s">
        <v>361</v>
      </c>
      <c r="T372" s="18" t="s">
        <v>370</v>
      </c>
    </row>
    <row r="373" spans="1:20" s="4" customFormat="1" ht="90" customHeight="1" x14ac:dyDescent="0.25">
      <c r="A373" s="15"/>
      <c r="B373" s="15" t="s">
        <v>776</v>
      </c>
      <c r="C373" s="15" t="s">
        <v>979</v>
      </c>
      <c r="D373" s="15" t="s">
        <v>1248</v>
      </c>
      <c r="E373" s="15" t="s">
        <v>1544</v>
      </c>
      <c r="F373" s="15" t="s">
        <v>1728</v>
      </c>
      <c r="G373" s="15" t="s">
        <v>1852</v>
      </c>
      <c r="H373" s="23" t="s">
        <v>1910</v>
      </c>
      <c r="I373" s="23" t="s">
        <v>102</v>
      </c>
      <c r="J373" s="15" t="s">
        <v>205</v>
      </c>
      <c r="K373" s="15" t="s">
        <v>206</v>
      </c>
      <c r="L373" s="15" t="s">
        <v>218</v>
      </c>
      <c r="M373" s="15" t="s">
        <v>244</v>
      </c>
      <c r="N373" s="16">
        <v>1</v>
      </c>
      <c r="O373" s="17">
        <v>690</v>
      </c>
      <c r="P373" s="17">
        <f t="shared" si="5"/>
        <v>690</v>
      </c>
      <c r="Q373" s="18" t="s">
        <v>258</v>
      </c>
      <c r="R373" s="18" t="s">
        <v>331</v>
      </c>
      <c r="S373" s="18" t="s">
        <v>361</v>
      </c>
      <c r="T373" s="18" t="s">
        <v>370</v>
      </c>
    </row>
    <row r="374" spans="1:20" s="4" customFormat="1" ht="90" customHeight="1" x14ac:dyDescent="0.25">
      <c r="A374" s="15"/>
      <c r="B374" s="15" t="s">
        <v>777</v>
      </c>
      <c r="C374" s="15" t="s">
        <v>979</v>
      </c>
      <c r="D374" s="15" t="s">
        <v>1248</v>
      </c>
      <c r="E374" s="15" t="s">
        <v>1544</v>
      </c>
      <c r="F374" s="15" t="s">
        <v>1728</v>
      </c>
      <c r="G374" s="15" t="s">
        <v>1852</v>
      </c>
      <c r="H374" s="23" t="s">
        <v>1910</v>
      </c>
      <c r="I374" s="23" t="s">
        <v>102</v>
      </c>
      <c r="J374" s="15" t="s">
        <v>205</v>
      </c>
      <c r="K374" s="15" t="s">
        <v>206</v>
      </c>
      <c r="L374" s="15" t="s">
        <v>218</v>
      </c>
      <c r="M374" s="15" t="s">
        <v>243</v>
      </c>
      <c r="N374" s="16">
        <v>1</v>
      </c>
      <c r="O374" s="17">
        <v>690</v>
      </c>
      <c r="P374" s="17">
        <f t="shared" si="5"/>
        <v>690</v>
      </c>
      <c r="Q374" s="18" t="s">
        <v>258</v>
      </c>
      <c r="R374" s="18" t="s">
        <v>331</v>
      </c>
      <c r="S374" s="18" t="s">
        <v>361</v>
      </c>
      <c r="T374" s="18" t="s">
        <v>370</v>
      </c>
    </row>
    <row r="375" spans="1:20" s="4" customFormat="1" ht="90" customHeight="1" x14ac:dyDescent="0.25">
      <c r="A375" s="15"/>
      <c r="B375" s="15" t="s">
        <v>778</v>
      </c>
      <c r="C375" s="15" t="s">
        <v>979</v>
      </c>
      <c r="D375" s="15" t="s">
        <v>1249</v>
      </c>
      <c r="E375" s="15" t="s">
        <v>1545</v>
      </c>
      <c r="F375" s="15" t="s">
        <v>1640</v>
      </c>
      <c r="G375" s="15" t="s">
        <v>1853</v>
      </c>
      <c r="H375" s="23" t="s">
        <v>1910</v>
      </c>
      <c r="I375" s="23" t="s">
        <v>103</v>
      </c>
      <c r="J375" s="15" t="s">
        <v>205</v>
      </c>
      <c r="K375" s="15" t="s">
        <v>206</v>
      </c>
      <c r="L375" s="15" t="s">
        <v>218</v>
      </c>
      <c r="M375" s="15" t="s">
        <v>241</v>
      </c>
      <c r="N375" s="16">
        <v>1</v>
      </c>
      <c r="O375" s="17">
        <v>750</v>
      </c>
      <c r="P375" s="17">
        <f t="shared" si="5"/>
        <v>750</v>
      </c>
      <c r="Q375" s="18" t="s">
        <v>258</v>
      </c>
      <c r="R375" s="18" t="s">
        <v>331</v>
      </c>
      <c r="S375" s="18" t="s">
        <v>361</v>
      </c>
      <c r="T375" s="18" t="s">
        <v>370</v>
      </c>
    </row>
    <row r="376" spans="1:20" s="4" customFormat="1" ht="90" customHeight="1" x14ac:dyDescent="0.25">
      <c r="A376" s="15"/>
      <c r="B376" s="15" t="s">
        <v>779</v>
      </c>
      <c r="C376" s="15" t="s">
        <v>979</v>
      </c>
      <c r="D376" s="15" t="s">
        <v>1250</v>
      </c>
      <c r="E376" s="15" t="s">
        <v>1546</v>
      </c>
      <c r="F376" s="15" t="s">
        <v>1638</v>
      </c>
      <c r="G376" s="15" t="s">
        <v>1762</v>
      </c>
      <c r="H376" s="23" t="s">
        <v>1910</v>
      </c>
      <c r="I376" s="23" t="s">
        <v>104</v>
      </c>
      <c r="J376" s="15" t="s">
        <v>205</v>
      </c>
      <c r="K376" s="15" t="s">
        <v>206</v>
      </c>
      <c r="L376" s="15" t="s">
        <v>218</v>
      </c>
      <c r="M376" s="15" t="s">
        <v>244</v>
      </c>
      <c r="N376" s="16">
        <v>1</v>
      </c>
      <c r="O376" s="17">
        <v>690</v>
      </c>
      <c r="P376" s="17">
        <f t="shared" si="5"/>
        <v>690</v>
      </c>
      <c r="Q376" s="18" t="s">
        <v>258</v>
      </c>
      <c r="R376" s="18" t="s">
        <v>265</v>
      </c>
      <c r="S376" s="18" t="s">
        <v>361</v>
      </c>
      <c r="T376" s="18" t="s">
        <v>370</v>
      </c>
    </row>
    <row r="377" spans="1:20" s="4" customFormat="1" ht="90" customHeight="1" x14ac:dyDescent="0.25">
      <c r="A377" s="15"/>
      <c r="B377" s="15" t="s">
        <v>780</v>
      </c>
      <c r="C377" s="15" t="s">
        <v>979</v>
      </c>
      <c r="D377" s="15" t="s">
        <v>1251</v>
      </c>
      <c r="E377" s="15" t="s">
        <v>1544</v>
      </c>
      <c r="F377" s="15" t="s">
        <v>1635</v>
      </c>
      <c r="G377" s="15" t="s">
        <v>1759</v>
      </c>
      <c r="H377" s="23" t="s">
        <v>1948</v>
      </c>
      <c r="I377" s="23" t="s">
        <v>105</v>
      </c>
      <c r="J377" s="15" t="s">
        <v>205</v>
      </c>
      <c r="K377" s="15" t="s">
        <v>206</v>
      </c>
      <c r="L377" s="15" t="s">
        <v>218</v>
      </c>
      <c r="M377" s="15" t="s">
        <v>241</v>
      </c>
      <c r="N377" s="16">
        <v>1</v>
      </c>
      <c r="O377" s="17">
        <v>790</v>
      </c>
      <c r="P377" s="17">
        <f t="shared" si="5"/>
        <v>790</v>
      </c>
      <c r="Q377" s="18" t="s">
        <v>258</v>
      </c>
      <c r="R377" s="18" t="s">
        <v>332</v>
      </c>
      <c r="S377" s="18" t="s">
        <v>361</v>
      </c>
      <c r="T377" s="18" t="s">
        <v>370</v>
      </c>
    </row>
    <row r="378" spans="1:20" s="4" customFormat="1" ht="90" customHeight="1" x14ac:dyDescent="0.25">
      <c r="A378" s="15"/>
      <c r="B378" s="15" t="s">
        <v>781</v>
      </c>
      <c r="C378" s="15" t="s">
        <v>979</v>
      </c>
      <c r="D378" s="15" t="s">
        <v>1252</v>
      </c>
      <c r="E378" s="15" t="s">
        <v>1544</v>
      </c>
      <c r="F378" s="15" t="s">
        <v>1728</v>
      </c>
      <c r="G378" s="15" t="s">
        <v>1852</v>
      </c>
      <c r="H378" s="23" t="s">
        <v>1922</v>
      </c>
      <c r="I378" s="23" t="s">
        <v>106</v>
      </c>
      <c r="J378" s="15" t="s">
        <v>205</v>
      </c>
      <c r="K378" s="15" t="s">
        <v>206</v>
      </c>
      <c r="L378" s="15" t="s">
        <v>223</v>
      </c>
      <c r="M378" s="15" t="s">
        <v>241</v>
      </c>
      <c r="N378" s="16">
        <v>1</v>
      </c>
      <c r="O378" s="17">
        <v>490</v>
      </c>
      <c r="P378" s="17">
        <f t="shared" si="5"/>
        <v>490</v>
      </c>
      <c r="Q378" s="18" t="s">
        <v>258</v>
      </c>
      <c r="R378" s="18" t="s">
        <v>331</v>
      </c>
      <c r="S378" s="18" t="s">
        <v>361</v>
      </c>
      <c r="T378" s="18" t="s">
        <v>370</v>
      </c>
    </row>
    <row r="379" spans="1:20" s="4" customFormat="1" ht="90" customHeight="1" x14ac:dyDescent="0.25">
      <c r="A379" s="15"/>
      <c r="B379" s="15" t="s">
        <v>782</v>
      </c>
      <c r="C379" s="15" t="s">
        <v>979</v>
      </c>
      <c r="D379" s="15" t="s">
        <v>1253</v>
      </c>
      <c r="E379" s="15" t="s">
        <v>1539</v>
      </c>
      <c r="F379" s="15" t="s">
        <v>1678</v>
      </c>
      <c r="G379" s="15" t="s">
        <v>1854</v>
      </c>
      <c r="H379" s="23" t="s">
        <v>1975</v>
      </c>
      <c r="I379" s="23" t="s">
        <v>107</v>
      </c>
      <c r="J379" s="15" t="s">
        <v>205</v>
      </c>
      <c r="K379" s="15" t="s">
        <v>206</v>
      </c>
      <c r="L379" s="15" t="s">
        <v>219</v>
      </c>
      <c r="M379" s="15" t="s">
        <v>241</v>
      </c>
      <c r="N379" s="16">
        <v>1</v>
      </c>
      <c r="O379" s="17">
        <v>1390</v>
      </c>
      <c r="P379" s="17">
        <f t="shared" si="5"/>
        <v>1390</v>
      </c>
      <c r="Q379" s="18" t="s">
        <v>258</v>
      </c>
      <c r="R379" s="18" t="s">
        <v>265</v>
      </c>
      <c r="S379" s="18" t="s">
        <v>361</v>
      </c>
      <c r="T379" s="18" t="s">
        <v>371</v>
      </c>
    </row>
    <row r="380" spans="1:20" s="4" customFormat="1" ht="90" customHeight="1" x14ac:dyDescent="0.25">
      <c r="A380" s="15"/>
      <c r="B380" s="15" t="s">
        <v>783</v>
      </c>
      <c r="C380" s="15" t="s">
        <v>979</v>
      </c>
      <c r="D380" s="15" t="s">
        <v>1254</v>
      </c>
      <c r="E380" s="15" t="s">
        <v>1543</v>
      </c>
      <c r="F380" s="15" t="s">
        <v>1728</v>
      </c>
      <c r="G380" s="15" t="s">
        <v>1852</v>
      </c>
      <c r="H380" s="23" t="s">
        <v>1992</v>
      </c>
      <c r="I380" s="23" t="s">
        <v>108</v>
      </c>
      <c r="J380" s="15" t="s">
        <v>205</v>
      </c>
      <c r="K380" s="15" t="s">
        <v>206</v>
      </c>
      <c r="L380" s="15" t="s">
        <v>216</v>
      </c>
      <c r="M380" s="15" t="s">
        <v>241</v>
      </c>
      <c r="N380" s="16">
        <v>1</v>
      </c>
      <c r="O380" s="17">
        <v>350</v>
      </c>
      <c r="P380" s="17">
        <f t="shared" si="5"/>
        <v>350</v>
      </c>
      <c r="Q380" s="18" t="s">
        <v>258</v>
      </c>
      <c r="R380" s="18" t="s">
        <v>266</v>
      </c>
      <c r="S380" s="18" t="s">
        <v>362</v>
      </c>
      <c r="T380" s="18" t="s">
        <v>368</v>
      </c>
    </row>
    <row r="381" spans="1:20" s="4" customFormat="1" ht="90" customHeight="1" x14ac:dyDescent="0.25">
      <c r="A381" s="15"/>
      <c r="B381" s="15" t="s">
        <v>784</v>
      </c>
      <c r="C381" s="15" t="s">
        <v>979</v>
      </c>
      <c r="D381" s="15" t="s">
        <v>1255</v>
      </c>
      <c r="E381" s="15" t="s">
        <v>1543</v>
      </c>
      <c r="F381" s="15" t="s">
        <v>1728</v>
      </c>
      <c r="G381" s="15" t="s">
        <v>1852</v>
      </c>
      <c r="H381" s="23" t="s">
        <v>1993</v>
      </c>
      <c r="I381" s="23" t="s">
        <v>109</v>
      </c>
      <c r="J381" s="15" t="s">
        <v>205</v>
      </c>
      <c r="K381" s="15" t="s">
        <v>209</v>
      </c>
      <c r="L381" s="15" t="s">
        <v>236</v>
      </c>
      <c r="M381" s="15" t="s">
        <v>247</v>
      </c>
      <c r="N381" s="16">
        <v>2</v>
      </c>
      <c r="O381" s="17">
        <v>390</v>
      </c>
      <c r="P381" s="17">
        <f t="shared" si="5"/>
        <v>780</v>
      </c>
      <c r="Q381" s="18" t="s">
        <v>258</v>
      </c>
      <c r="R381" s="18" t="s">
        <v>266</v>
      </c>
      <c r="S381" s="18" t="s">
        <v>361</v>
      </c>
      <c r="T381" s="18" t="s">
        <v>380</v>
      </c>
    </row>
    <row r="382" spans="1:20" s="4" customFormat="1" ht="90" customHeight="1" x14ac:dyDescent="0.25">
      <c r="A382" s="15"/>
      <c r="B382" s="15" t="s">
        <v>785</v>
      </c>
      <c r="C382" s="15" t="s">
        <v>979</v>
      </c>
      <c r="D382" s="15" t="s">
        <v>1256</v>
      </c>
      <c r="E382" s="15" t="s">
        <v>1547</v>
      </c>
      <c r="F382" s="15" t="s">
        <v>1640</v>
      </c>
      <c r="G382" s="15" t="s">
        <v>1853</v>
      </c>
      <c r="H382" s="23" t="s">
        <v>1993</v>
      </c>
      <c r="I382" s="23" t="s">
        <v>110</v>
      </c>
      <c r="J382" s="15" t="s">
        <v>205</v>
      </c>
      <c r="K382" s="15" t="s">
        <v>209</v>
      </c>
      <c r="L382" s="15" t="s">
        <v>236</v>
      </c>
      <c r="M382" s="15" t="s">
        <v>241</v>
      </c>
      <c r="N382" s="16">
        <v>1</v>
      </c>
      <c r="O382" s="17">
        <v>430</v>
      </c>
      <c r="P382" s="17">
        <f t="shared" si="5"/>
        <v>430</v>
      </c>
      <c r="Q382" s="18" t="s">
        <v>258</v>
      </c>
      <c r="R382" s="18" t="s">
        <v>265</v>
      </c>
      <c r="S382" s="18" t="s">
        <v>361</v>
      </c>
      <c r="T382" s="18" t="s">
        <v>380</v>
      </c>
    </row>
    <row r="383" spans="1:20" s="4" customFormat="1" ht="90" customHeight="1" x14ac:dyDescent="0.25">
      <c r="A383" s="15"/>
      <c r="B383" s="15" t="s">
        <v>786</v>
      </c>
      <c r="C383" s="15" t="s">
        <v>979</v>
      </c>
      <c r="D383" s="15" t="s">
        <v>1257</v>
      </c>
      <c r="E383" s="15" t="s">
        <v>1528</v>
      </c>
      <c r="F383" s="15" t="s">
        <v>1718</v>
      </c>
      <c r="G383" s="15" t="s">
        <v>1843</v>
      </c>
      <c r="H383" s="23" t="s">
        <v>1994</v>
      </c>
      <c r="I383" s="23" t="s">
        <v>111</v>
      </c>
      <c r="J383" s="15" t="s">
        <v>205</v>
      </c>
      <c r="K383" s="15" t="s">
        <v>206</v>
      </c>
      <c r="L383" s="15" t="s">
        <v>237</v>
      </c>
      <c r="M383" s="15" t="s">
        <v>241</v>
      </c>
      <c r="N383" s="16">
        <v>2</v>
      </c>
      <c r="O383" s="17">
        <v>180</v>
      </c>
      <c r="P383" s="17">
        <f t="shared" si="5"/>
        <v>360</v>
      </c>
      <c r="Q383" s="18" t="s">
        <v>258</v>
      </c>
      <c r="R383" s="18" t="s">
        <v>289</v>
      </c>
      <c r="S383" s="18" t="s">
        <v>361</v>
      </c>
      <c r="T383" s="18" t="s">
        <v>364</v>
      </c>
    </row>
    <row r="384" spans="1:20" s="4" customFormat="1" ht="90" customHeight="1" x14ac:dyDescent="0.25">
      <c r="A384" s="15"/>
      <c r="B384" s="15" t="s">
        <v>787</v>
      </c>
      <c r="C384" s="15" t="s">
        <v>979</v>
      </c>
      <c r="D384" s="15" t="s">
        <v>1257</v>
      </c>
      <c r="E384" s="15" t="s">
        <v>1528</v>
      </c>
      <c r="F384" s="15" t="s">
        <v>1719</v>
      </c>
      <c r="G384" s="15" t="s">
        <v>1844</v>
      </c>
      <c r="H384" s="23" t="s">
        <v>1994</v>
      </c>
      <c r="I384" s="23" t="s">
        <v>111</v>
      </c>
      <c r="J384" s="15" t="s">
        <v>205</v>
      </c>
      <c r="K384" s="15" t="s">
        <v>206</v>
      </c>
      <c r="L384" s="15" t="s">
        <v>237</v>
      </c>
      <c r="M384" s="15" t="s">
        <v>246</v>
      </c>
      <c r="N384" s="16">
        <v>1</v>
      </c>
      <c r="O384" s="17">
        <v>180</v>
      </c>
      <c r="P384" s="17">
        <f t="shared" ref="P384:P445" si="6">$N384*O384</f>
        <v>180</v>
      </c>
      <c r="Q384" s="18" t="s">
        <v>258</v>
      </c>
      <c r="R384" s="18" t="s">
        <v>289</v>
      </c>
      <c r="S384" s="18" t="s">
        <v>361</v>
      </c>
      <c r="T384" s="18" t="s">
        <v>364</v>
      </c>
    </row>
    <row r="385" spans="1:20" s="4" customFormat="1" ht="90" customHeight="1" x14ac:dyDescent="0.25">
      <c r="A385" s="15"/>
      <c r="B385" s="15" t="s">
        <v>788</v>
      </c>
      <c r="C385" s="15" t="s">
        <v>979</v>
      </c>
      <c r="D385" s="15" t="s">
        <v>1257</v>
      </c>
      <c r="E385" s="15" t="s">
        <v>1528</v>
      </c>
      <c r="F385" s="15" t="s">
        <v>1719</v>
      </c>
      <c r="G385" s="15" t="s">
        <v>1844</v>
      </c>
      <c r="H385" s="23" t="s">
        <v>1994</v>
      </c>
      <c r="I385" s="23" t="s">
        <v>111</v>
      </c>
      <c r="J385" s="15" t="s">
        <v>205</v>
      </c>
      <c r="K385" s="15" t="s">
        <v>206</v>
      </c>
      <c r="L385" s="15" t="s">
        <v>237</v>
      </c>
      <c r="M385" s="15" t="s">
        <v>241</v>
      </c>
      <c r="N385" s="16">
        <v>2</v>
      </c>
      <c r="O385" s="17">
        <v>180</v>
      </c>
      <c r="P385" s="17">
        <f t="shared" si="6"/>
        <v>360</v>
      </c>
      <c r="Q385" s="18" t="s">
        <v>258</v>
      </c>
      <c r="R385" s="18" t="s">
        <v>289</v>
      </c>
      <c r="S385" s="18" t="s">
        <v>361</v>
      </c>
      <c r="T385" s="18" t="s">
        <v>364</v>
      </c>
    </row>
    <row r="386" spans="1:20" s="4" customFormat="1" ht="90" customHeight="1" x14ac:dyDescent="0.25">
      <c r="A386" s="15"/>
      <c r="B386" s="15" t="s">
        <v>789</v>
      </c>
      <c r="C386" s="15" t="s">
        <v>979</v>
      </c>
      <c r="D386" s="15" t="s">
        <v>1258</v>
      </c>
      <c r="E386" s="15" t="s">
        <v>1548</v>
      </c>
      <c r="F386" s="15" t="s">
        <v>1649</v>
      </c>
      <c r="G386" s="15" t="s">
        <v>1855</v>
      </c>
      <c r="H386" s="23" t="s">
        <v>1995</v>
      </c>
      <c r="I386" s="23" t="s">
        <v>112</v>
      </c>
      <c r="J386" s="15" t="s">
        <v>205</v>
      </c>
      <c r="K386" s="15" t="s">
        <v>210</v>
      </c>
      <c r="L386" s="15" t="s">
        <v>230</v>
      </c>
      <c r="M386" s="15" t="s">
        <v>248</v>
      </c>
      <c r="N386" s="16">
        <v>2</v>
      </c>
      <c r="O386" s="17">
        <v>75</v>
      </c>
      <c r="P386" s="17">
        <f t="shared" si="6"/>
        <v>150</v>
      </c>
      <c r="Q386" s="18" t="s">
        <v>258</v>
      </c>
      <c r="R386" s="18" t="s">
        <v>316</v>
      </c>
      <c r="S386" s="18" t="s">
        <v>361</v>
      </c>
      <c r="T386" s="18" t="s">
        <v>376</v>
      </c>
    </row>
    <row r="387" spans="1:20" s="4" customFormat="1" ht="90" customHeight="1" x14ac:dyDescent="0.25">
      <c r="A387" s="15"/>
      <c r="B387" s="15" t="s">
        <v>790</v>
      </c>
      <c r="C387" s="15" t="s">
        <v>979</v>
      </c>
      <c r="D387" s="15" t="s">
        <v>1259</v>
      </c>
      <c r="E387" s="15" t="s">
        <v>1549</v>
      </c>
      <c r="F387" s="15" t="s">
        <v>1649</v>
      </c>
      <c r="G387" s="15" t="s">
        <v>1855</v>
      </c>
      <c r="H387" s="23" t="s">
        <v>1996</v>
      </c>
      <c r="I387" s="23" t="s">
        <v>113</v>
      </c>
      <c r="J387" s="15" t="s">
        <v>205</v>
      </c>
      <c r="K387" s="15" t="s">
        <v>208</v>
      </c>
      <c r="L387" s="15" t="s">
        <v>238</v>
      </c>
      <c r="M387" s="15" t="s">
        <v>246</v>
      </c>
      <c r="N387" s="16">
        <v>1</v>
      </c>
      <c r="O387" s="17">
        <v>350</v>
      </c>
      <c r="P387" s="17">
        <f t="shared" si="6"/>
        <v>350</v>
      </c>
      <c r="Q387" s="18" t="s">
        <v>258</v>
      </c>
      <c r="R387" s="18" t="s">
        <v>333</v>
      </c>
      <c r="S387" s="18" t="s">
        <v>363</v>
      </c>
      <c r="T387" s="18" t="s">
        <v>372</v>
      </c>
    </row>
    <row r="388" spans="1:20" s="4" customFormat="1" ht="90" customHeight="1" x14ac:dyDescent="0.25">
      <c r="A388" s="15"/>
      <c r="B388" s="15" t="s">
        <v>791</v>
      </c>
      <c r="C388" s="15" t="s">
        <v>979</v>
      </c>
      <c r="D388" s="15" t="s">
        <v>1260</v>
      </c>
      <c r="E388" s="15" t="s">
        <v>1550</v>
      </c>
      <c r="F388" s="15" t="s">
        <v>1649</v>
      </c>
      <c r="G388" s="15" t="s">
        <v>1855</v>
      </c>
      <c r="H388" s="23" t="s">
        <v>1928</v>
      </c>
      <c r="I388" s="23" t="s">
        <v>114</v>
      </c>
      <c r="J388" s="15" t="s">
        <v>205</v>
      </c>
      <c r="K388" s="15" t="s">
        <v>209</v>
      </c>
      <c r="L388" s="15" t="s">
        <v>225</v>
      </c>
      <c r="M388" s="15" t="s">
        <v>252</v>
      </c>
      <c r="N388" s="16">
        <v>1</v>
      </c>
      <c r="O388" s="17">
        <v>145</v>
      </c>
      <c r="P388" s="17">
        <f t="shared" si="6"/>
        <v>145</v>
      </c>
      <c r="Q388" s="18" t="s">
        <v>258</v>
      </c>
      <c r="R388" s="18" t="s">
        <v>284</v>
      </c>
      <c r="S388" s="18" t="s">
        <v>361</v>
      </c>
      <c r="T388" s="18" t="s">
        <v>373</v>
      </c>
    </row>
    <row r="389" spans="1:20" s="4" customFormat="1" ht="90" customHeight="1" x14ac:dyDescent="0.25">
      <c r="A389" s="15"/>
      <c r="B389" s="15" t="s">
        <v>792</v>
      </c>
      <c r="C389" s="15" t="s">
        <v>979</v>
      </c>
      <c r="D389" s="15" t="s">
        <v>1261</v>
      </c>
      <c r="E389" s="15" t="s">
        <v>1551</v>
      </c>
      <c r="F389" s="15" t="s">
        <v>1678</v>
      </c>
      <c r="G389" s="15" t="s">
        <v>1856</v>
      </c>
      <c r="H389" s="23" t="s">
        <v>1901</v>
      </c>
      <c r="I389" s="23" t="s">
        <v>115</v>
      </c>
      <c r="J389" s="15" t="s">
        <v>205</v>
      </c>
      <c r="K389" s="15" t="s">
        <v>206</v>
      </c>
      <c r="L389" s="15" t="s">
        <v>212</v>
      </c>
      <c r="M389" s="15" t="s">
        <v>241</v>
      </c>
      <c r="N389" s="16">
        <v>1</v>
      </c>
      <c r="O389" s="17">
        <v>1150</v>
      </c>
      <c r="P389" s="17">
        <f t="shared" si="6"/>
        <v>1150</v>
      </c>
      <c r="Q389" s="18" t="s">
        <v>258</v>
      </c>
      <c r="R389" s="18" t="s">
        <v>261</v>
      </c>
      <c r="S389" s="18" t="s">
        <v>361</v>
      </c>
      <c r="T389" s="18" t="s">
        <v>364</v>
      </c>
    </row>
    <row r="390" spans="1:20" s="4" customFormat="1" ht="90" customHeight="1" x14ac:dyDescent="0.25">
      <c r="A390" s="15"/>
      <c r="B390" s="15" t="s">
        <v>793</v>
      </c>
      <c r="C390" s="15" t="s">
        <v>979</v>
      </c>
      <c r="D390" s="15" t="s">
        <v>1262</v>
      </c>
      <c r="E390" s="15" t="s">
        <v>1552</v>
      </c>
      <c r="F390" s="15" t="s">
        <v>1665</v>
      </c>
      <c r="G390" s="15" t="s">
        <v>1782</v>
      </c>
      <c r="H390" s="23" t="s">
        <v>1905</v>
      </c>
      <c r="I390" s="23" t="s">
        <v>116</v>
      </c>
      <c r="J390" s="15" t="s">
        <v>205</v>
      </c>
      <c r="K390" s="15" t="s">
        <v>206</v>
      </c>
      <c r="L390" s="15" t="s">
        <v>212</v>
      </c>
      <c r="M390" s="15" t="s">
        <v>241</v>
      </c>
      <c r="N390" s="16">
        <v>1</v>
      </c>
      <c r="O390" s="17">
        <v>1590</v>
      </c>
      <c r="P390" s="17">
        <f t="shared" si="6"/>
        <v>1590</v>
      </c>
      <c r="Q390" s="18" t="s">
        <v>258</v>
      </c>
      <c r="R390" s="18" t="s">
        <v>276</v>
      </c>
      <c r="S390" s="18" t="s">
        <v>361</v>
      </c>
      <c r="T390" s="18" t="s">
        <v>364</v>
      </c>
    </row>
    <row r="391" spans="1:20" s="4" customFormat="1" ht="90" customHeight="1" x14ac:dyDescent="0.25">
      <c r="A391" s="15"/>
      <c r="B391" s="15" t="s">
        <v>794</v>
      </c>
      <c r="C391" s="15" t="s">
        <v>979</v>
      </c>
      <c r="D391" s="15" t="s">
        <v>1263</v>
      </c>
      <c r="E391" s="15" t="s">
        <v>1551</v>
      </c>
      <c r="F391" s="15" t="s">
        <v>1650</v>
      </c>
      <c r="G391" s="15" t="s">
        <v>1813</v>
      </c>
      <c r="H391" s="23" t="s">
        <v>1975</v>
      </c>
      <c r="I391" s="23" t="s">
        <v>117</v>
      </c>
      <c r="J391" s="15" t="s">
        <v>205</v>
      </c>
      <c r="K391" s="15" t="s">
        <v>206</v>
      </c>
      <c r="L391" s="15" t="s">
        <v>219</v>
      </c>
      <c r="M391" s="15" t="s">
        <v>241</v>
      </c>
      <c r="N391" s="16">
        <v>1</v>
      </c>
      <c r="O391" s="17">
        <v>890</v>
      </c>
      <c r="P391" s="17">
        <f t="shared" si="6"/>
        <v>890</v>
      </c>
      <c r="Q391" s="18" t="s">
        <v>258</v>
      </c>
      <c r="R391" s="18" t="s">
        <v>261</v>
      </c>
      <c r="S391" s="18" t="s">
        <v>361</v>
      </c>
      <c r="T391" s="18" t="s">
        <v>371</v>
      </c>
    </row>
    <row r="392" spans="1:20" s="4" customFormat="1" ht="90" customHeight="1" x14ac:dyDescent="0.25">
      <c r="A392" s="15"/>
      <c r="B392" s="15" t="s">
        <v>795</v>
      </c>
      <c r="C392" s="15" t="s">
        <v>979</v>
      </c>
      <c r="D392" s="15" t="s">
        <v>1264</v>
      </c>
      <c r="E392" s="15" t="s">
        <v>1553</v>
      </c>
      <c r="F392" s="15" t="s">
        <v>1730</v>
      </c>
      <c r="G392" s="15" t="s">
        <v>1836</v>
      </c>
      <c r="H392" s="23" t="s">
        <v>1975</v>
      </c>
      <c r="I392" s="23" t="s">
        <v>118</v>
      </c>
      <c r="J392" s="15" t="s">
        <v>205</v>
      </c>
      <c r="K392" s="15" t="s">
        <v>206</v>
      </c>
      <c r="L392" s="15" t="s">
        <v>219</v>
      </c>
      <c r="M392" s="15" t="s">
        <v>241</v>
      </c>
      <c r="N392" s="16">
        <v>1</v>
      </c>
      <c r="O392" s="17">
        <v>490</v>
      </c>
      <c r="P392" s="17">
        <f t="shared" si="6"/>
        <v>490</v>
      </c>
      <c r="Q392" s="18" t="s">
        <v>258</v>
      </c>
      <c r="R392" s="18" t="s">
        <v>261</v>
      </c>
      <c r="S392" s="18" t="s">
        <v>361</v>
      </c>
      <c r="T392" s="18" t="s">
        <v>371</v>
      </c>
    </row>
    <row r="393" spans="1:20" s="4" customFormat="1" ht="90" customHeight="1" x14ac:dyDescent="0.25">
      <c r="A393" s="15"/>
      <c r="B393" s="15" t="s">
        <v>796</v>
      </c>
      <c r="C393" s="15" t="s">
        <v>979</v>
      </c>
      <c r="D393" s="15" t="s">
        <v>1265</v>
      </c>
      <c r="E393" s="15" t="s">
        <v>1554</v>
      </c>
      <c r="F393" s="15" t="s">
        <v>1678</v>
      </c>
      <c r="G393" s="15" t="s">
        <v>1856</v>
      </c>
      <c r="H393" s="23" t="s">
        <v>1943</v>
      </c>
      <c r="I393" s="23" t="s">
        <v>119</v>
      </c>
      <c r="J393" s="15" t="s">
        <v>205</v>
      </c>
      <c r="K393" s="15" t="s">
        <v>206</v>
      </c>
      <c r="L393" s="15" t="s">
        <v>229</v>
      </c>
      <c r="M393" s="15" t="s">
        <v>244</v>
      </c>
      <c r="N393" s="16">
        <v>1</v>
      </c>
      <c r="O393" s="17">
        <v>480</v>
      </c>
      <c r="P393" s="17">
        <f t="shared" si="6"/>
        <v>480</v>
      </c>
      <c r="Q393" s="18" t="s">
        <v>258</v>
      </c>
      <c r="R393" s="18" t="s">
        <v>334</v>
      </c>
      <c r="S393" s="18" t="s">
        <v>361</v>
      </c>
      <c r="T393" s="18" t="s">
        <v>370</v>
      </c>
    </row>
    <row r="394" spans="1:20" s="4" customFormat="1" ht="90" customHeight="1" x14ac:dyDescent="0.25">
      <c r="A394" s="15"/>
      <c r="B394" s="15" t="s">
        <v>797</v>
      </c>
      <c r="C394" s="15" t="s">
        <v>979</v>
      </c>
      <c r="D394" s="15" t="s">
        <v>1266</v>
      </c>
      <c r="E394" s="15" t="s">
        <v>1555</v>
      </c>
      <c r="F394" s="15" t="s">
        <v>1640</v>
      </c>
      <c r="G394" s="15" t="s">
        <v>1789</v>
      </c>
      <c r="H394" s="23" t="s">
        <v>1922</v>
      </c>
      <c r="I394" s="23" t="s">
        <v>120</v>
      </c>
      <c r="J394" s="15" t="s">
        <v>205</v>
      </c>
      <c r="K394" s="15" t="s">
        <v>206</v>
      </c>
      <c r="L394" s="15" t="s">
        <v>223</v>
      </c>
      <c r="M394" s="15" t="s">
        <v>242</v>
      </c>
      <c r="N394" s="16">
        <v>1</v>
      </c>
      <c r="O394" s="17">
        <v>450</v>
      </c>
      <c r="P394" s="17">
        <f t="shared" si="6"/>
        <v>450</v>
      </c>
      <c r="Q394" s="18" t="s">
        <v>258</v>
      </c>
      <c r="R394" s="18" t="s">
        <v>336</v>
      </c>
      <c r="S394" s="18" t="s">
        <v>361</v>
      </c>
      <c r="T394" s="18" t="s">
        <v>370</v>
      </c>
    </row>
    <row r="395" spans="1:20" s="4" customFormat="1" ht="30" x14ac:dyDescent="0.25">
      <c r="A395" s="15"/>
      <c r="B395" s="15" t="s">
        <v>798</v>
      </c>
      <c r="C395" s="15" t="s">
        <v>979</v>
      </c>
      <c r="D395" s="15" t="s">
        <v>1267</v>
      </c>
      <c r="E395" s="15" t="s">
        <v>1548</v>
      </c>
      <c r="F395" s="15" t="s">
        <v>1648</v>
      </c>
      <c r="G395" s="15" t="s">
        <v>1857</v>
      </c>
      <c r="H395" s="23" t="s">
        <v>1997</v>
      </c>
      <c r="I395" s="23" t="s">
        <v>112</v>
      </c>
      <c r="J395" s="15" t="s">
        <v>205</v>
      </c>
      <c r="K395" s="15" t="s">
        <v>207</v>
      </c>
      <c r="L395" s="15" t="s">
        <v>214</v>
      </c>
      <c r="M395" s="15" t="s">
        <v>243</v>
      </c>
      <c r="N395" s="16">
        <v>1</v>
      </c>
      <c r="O395" s="17">
        <v>190</v>
      </c>
      <c r="P395" s="17">
        <f t="shared" si="6"/>
        <v>190</v>
      </c>
      <c r="Q395" s="18" t="s">
        <v>258</v>
      </c>
      <c r="R395" s="18" t="s">
        <v>316</v>
      </c>
      <c r="S395" s="18" t="s">
        <v>362</v>
      </c>
      <c r="T395" s="18" t="s">
        <v>366</v>
      </c>
    </row>
    <row r="396" spans="1:20" s="4" customFormat="1" ht="90" customHeight="1" x14ac:dyDescent="0.25">
      <c r="A396" s="15"/>
      <c r="B396" s="15" t="s">
        <v>799</v>
      </c>
      <c r="C396" s="15" t="s">
        <v>979</v>
      </c>
      <c r="D396" s="15" t="s">
        <v>1268</v>
      </c>
      <c r="E396" s="15" t="s">
        <v>1548</v>
      </c>
      <c r="F396" s="15" t="s">
        <v>1648</v>
      </c>
      <c r="G396" s="15" t="s">
        <v>1858</v>
      </c>
      <c r="H396" s="23" t="s">
        <v>1998</v>
      </c>
      <c r="I396" s="23" t="s">
        <v>112</v>
      </c>
      <c r="J396" s="15" t="s">
        <v>205</v>
      </c>
      <c r="K396" s="15" t="s">
        <v>207</v>
      </c>
      <c r="L396" s="15" t="s">
        <v>214</v>
      </c>
      <c r="M396" s="15" t="s">
        <v>247</v>
      </c>
      <c r="N396" s="16">
        <v>1</v>
      </c>
      <c r="O396" s="17">
        <v>170</v>
      </c>
      <c r="P396" s="17">
        <f t="shared" si="6"/>
        <v>170</v>
      </c>
      <c r="Q396" s="18" t="s">
        <v>258</v>
      </c>
      <c r="R396" s="18" t="s">
        <v>325</v>
      </c>
      <c r="S396" s="18" t="s">
        <v>362</v>
      </c>
      <c r="T396" s="18" t="s">
        <v>366</v>
      </c>
    </row>
    <row r="397" spans="1:20" s="4" customFormat="1" ht="90" customHeight="1" x14ac:dyDescent="0.25">
      <c r="A397" s="15"/>
      <c r="B397" s="15" t="s">
        <v>800</v>
      </c>
      <c r="C397" s="15" t="s">
        <v>979</v>
      </c>
      <c r="D397" s="15" t="s">
        <v>1269</v>
      </c>
      <c r="E397" s="15" t="s">
        <v>1556</v>
      </c>
      <c r="F397" s="15" t="s">
        <v>1718</v>
      </c>
      <c r="G397" s="15" t="s">
        <v>1859</v>
      </c>
      <c r="H397" s="23" t="s">
        <v>1915</v>
      </c>
      <c r="I397" s="23" t="s">
        <v>121</v>
      </c>
      <c r="J397" s="15" t="s">
        <v>205</v>
      </c>
      <c r="K397" s="15" t="s">
        <v>207</v>
      </c>
      <c r="L397" s="15" t="s">
        <v>214</v>
      </c>
      <c r="M397" s="15" t="s">
        <v>246</v>
      </c>
      <c r="N397" s="16">
        <v>1</v>
      </c>
      <c r="O397" s="17">
        <v>140</v>
      </c>
      <c r="P397" s="17">
        <f t="shared" si="6"/>
        <v>140</v>
      </c>
      <c r="Q397" s="18" t="s">
        <v>258</v>
      </c>
      <c r="R397" s="18" t="s">
        <v>289</v>
      </c>
      <c r="S397" s="18" t="s">
        <v>362</v>
      </c>
      <c r="T397" s="18" t="s">
        <v>366</v>
      </c>
    </row>
    <row r="398" spans="1:20" s="4" customFormat="1" ht="90" customHeight="1" x14ac:dyDescent="0.25">
      <c r="A398" s="15"/>
      <c r="B398" s="15" t="s">
        <v>801</v>
      </c>
      <c r="C398" s="15" t="s">
        <v>979</v>
      </c>
      <c r="D398" s="15" t="s">
        <v>1269</v>
      </c>
      <c r="E398" s="15" t="s">
        <v>1556</v>
      </c>
      <c r="F398" s="15" t="s">
        <v>1719</v>
      </c>
      <c r="G398" s="15" t="s">
        <v>1801</v>
      </c>
      <c r="H398" s="23" t="s">
        <v>1915</v>
      </c>
      <c r="I398" s="23" t="s">
        <v>121</v>
      </c>
      <c r="J398" s="15" t="s">
        <v>205</v>
      </c>
      <c r="K398" s="15" t="s">
        <v>207</v>
      </c>
      <c r="L398" s="15" t="s">
        <v>214</v>
      </c>
      <c r="M398" s="15" t="s">
        <v>244</v>
      </c>
      <c r="N398" s="16">
        <v>1</v>
      </c>
      <c r="O398" s="17">
        <v>140</v>
      </c>
      <c r="P398" s="17">
        <f t="shared" si="6"/>
        <v>140</v>
      </c>
      <c r="Q398" s="18" t="s">
        <v>258</v>
      </c>
      <c r="R398" s="18" t="s">
        <v>289</v>
      </c>
      <c r="S398" s="18" t="s">
        <v>362</v>
      </c>
      <c r="T398" s="18" t="s">
        <v>366</v>
      </c>
    </row>
    <row r="399" spans="1:20" s="4" customFormat="1" ht="90" customHeight="1" x14ac:dyDescent="0.25">
      <c r="A399" s="15"/>
      <c r="B399" s="15" t="s">
        <v>802</v>
      </c>
      <c r="C399" s="15" t="s">
        <v>979</v>
      </c>
      <c r="D399" s="15" t="s">
        <v>1269</v>
      </c>
      <c r="E399" s="15" t="s">
        <v>1556</v>
      </c>
      <c r="F399" s="15" t="s">
        <v>1719</v>
      </c>
      <c r="G399" s="15" t="s">
        <v>1801</v>
      </c>
      <c r="H399" s="23" t="s">
        <v>1915</v>
      </c>
      <c r="I399" s="23" t="s">
        <v>121</v>
      </c>
      <c r="J399" s="15" t="s">
        <v>205</v>
      </c>
      <c r="K399" s="15" t="s">
        <v>207</v>
      </c>
      <c r="L399" s="15" t="s">
        <v>214</v>
      </c>
      <c r="M399" s="15" t="s">
        <v>247</v>
      </c>
      <c r="N399" s="16">
        <v>1</v>
      </c>
      <c r="O399" s="17">
        <v>140</v>
      </c>
      <c r="P399" s="17">
        <f t="shared" si="6"/>
        <v>140</v>
      </c>
      <c r="Q399" s="18" t="s">
        <v>258</v>
      </c>
      <c r="R399" s="18" t="s">
        <v>289</v>
      </c>
      <c r="S399" s="18" t="s">
        <v>362</v>
      </c>
      <c r="T399" s="18" t="s">
        <v>366</v>
      </c>
    </row>
    <row r="400" spans="1:20" s="4" customFormat="1" ht="90" customHeight="1" x14ac:dyDescent="0.25">
      <c r="A400" s="15"/>
      <c r="B400" s="15" t="s">
        <v>803</v>
      </c>
      <c r="C400" s="15" t="s">
        <v>979</v>
      </c>
      <c r="D400" s="15" t="s">
        <v>1270</v>
      </c>
      <c r="E400" s="15" t="s">
        <v>1548</v>
      </c>
      <c r="F400" s="15" t="s">
        <v>1649</v>
      </c>
      <c r="G400" s="15" t="s">
        <v>1855</v>
      </c>
      <c r="H400" s="23" t="s">
        <v>1903</v>
      </c>
      <c r="I400" s="23" t="s">
        <v>122</v>
      </c>
      <c r="J400" s="15" t="s">
        <v>205</v>
      </c>
      <c r="K400" s="15" t="s">
        <v>207</v>
      </c>
      <c r="L400" s="15" t="s">
        <v>214</v>
      </c>
      <c r="M400" s="15" t="s">
        <v>243</v>
      </c>
      <c r="N400" s="16">
        <v>1</v>
      </c>
      <c r="O400" s="17">
        <v>210</v>
      </c>
      <c r="P400" s="17">
        <f t="shared" si="6"/>
        <v>210</v>
      </c>
      <c r="Q400" s="18" t="s">
        <v>258</v>
      </c>
      <c r="R400" s="18" t="s">
        <v>289</v>
      </c>
      <c r="S400" s="18" t="s">
        <v>362</v>
      </c>
      <c r="T400" s="18" t="s">
        <v>366</v>
      </c>
    </row>
    <row r="401" spans="1:20" s="4" customFormat="1" ht="90" customHeight="1" x14ac:dyDescent="0.25">
      <c r="A401" s="15"/>
      <c r="B401" s="15" t="s">
        <v>804</v>
      </c>
      <c r="C401" s="15" t="s">
        <v>979</v>
      </c>
      <c r="D401" s="15" t="s">
        <v>1270</v>
      </c>
      <c r="E401" s="15" t="s">
        <v>1548</v>
      </c>
      <c r="F401" s="15" t="s">
        <v>1648</v>
      </c>
      <c r="G401" s="15" t="s">
        <v>1858</v>
      </c>
      <c r="H401" s="23" t="s">
        <v>1903</v>
      </c>
      <c r="I401" s="23" t="s">
        <v>122</v>
      </c>
      <c r="J401" s="15" t="s">
        <v>205</v>
      </c>
      <c r="K401" s="15" t="s">
        <v>207</v>
      </c>
      <c r="L401" s="15" t="s">
        <v>214</v>
      </c>
      <c r="M401" s="15" t="s">
        <v>241</v>
      </c>
      <c r="N401" s="16">
        <v>1</v>
      </c>
      <c r="O401" s="17">
        <v>210</v>
      </c>
      <c r="P401" s="17">
        <f t="shared" si="6"/>
        <v>210</v>
      </c>
      <c r="Q401" s="18" t="s">
        <v>258</v>
      </c>
      <c r="R401" s="18" t="s">
        <v>289</v>
      </c>
      <c r="S401" s="18" t="s">
        <v>362</v>
      </c>
      <c r="T401" s="18" t="s">
        <v>366</v>
      </c>
    </row>
    <row r="402" spans="1:20" s="4" customFormat="1" ht="90" customHeight="1" x14ac:dyDescent="0.25">
      <c r="A402" s="15"/>
      <c r="B402" s="15" t="s">
        <v>805</v>
      </c>
      <c r="C402" s="15" t="s">
        <v>979</v>
      </c>
      <c r="D402" s="15" t="s">
        <v>1270</v>
      </c>
      <c r="E402" s="15" t="s">
        <v>1548</v>
      </c>
      <c r="F402" s="15" t="s">
        <v>1648</v>
      </c>
      <c r="G402" s="15" t="s">
        <v>1858</v>
      </c>
      <c r="H402" s="23" t="s">
        <v>1903</v>
      </c>
      <c r="I402" s="23" t="s">
        <v>122</v>
      </c>
      <c r="J402" s="15" t="s">
        <v>205</v>
      </c>
      <c r="K402" s="15" t="s">
        <v>207</v>
      </c>
      <c r="L402" s="15" t="s">
        <v>214</v>
      </c>
      <c r="M402" s="15" t="s">
        <v>244</v>
      </c>
      <c r="N402" s="16">
        <v>1</v>
      </c>
      <c r="O402" s="17">
        <v>210</v>
      </c>
      <c r="P402" s="17">
        <f t="shared" si="6"/>
        <v>210</v>
      </c>
      <c r="Q402" s="18" t="s">
        <v>258</v>
      </c>
      <c r="R402" s="18" t="s">
        <v>289</v>
      </c>
      <c r="S402" s="18" t="s">
        <v>362</v>
      </c>
      <c r="T402" s="18" t="s">
        <v>366</v>
      </c>
    </row>
    <row r="403" spans="1:20" s="4" customFormat="1" ht="90" customHeight="1" x14ac:dyDescent="0.25">
      <c r="A403" s="15"/>
      <c r="B403" s="15" t="s">
        <v>806</v>
      </c>
      <c r="C403" s="15" t="s">
        <v>979</v>
      </c>
      <c r="D403" s="15" t="s">
        <v>1271</v>
      </c>
      <c r="E403" s="15" t="s">
        <v>1556</v>
      </c>
      <c r="F403" s="15" t="s">
        <v>1718</v>
      </c>
      <c r="G403" s="15" t="s">
        <v>1859</v>
      </c>
      <c r="H403" s="23" t="s">
        <v>1903</v>
      </c>
      <c r="I403" s="23" t="s">
        <v>123</v>
      </c>
      <c r="J403" s="15" t="s">
        <v>205</v>
      </c>
      <c r="K403" s="15" t="s">
        <v>207</v>
      </c>
      <c r="L403" s="15" t="s">
        <v>214</v>
      </c>
      <c r="M403" s="15" t="s">
        <v>246</v>
      </c>
      <c r="N403" s="16">
        <v>1</v>
      </c>
      <c r="O403" s="17">
        <v>230</v>
      </c>
      <c r="P403" s="17">
        <f t="shared" si="6"/>
        <v>230</v>
      </c>
      <c r="Q403" s="18" t="s">
        <v>258</v>
      </c>
      <c r="R403" s="18" t="s">
        <v>289</v>
      </c>
      <c r="S403" s="18" t="s">
        <v>362</v>
      </c>
      <c r="T403" s="18" t="s">
        <v>366</v>
      </c>
    </row>
    <row r="404" spans="1:20" s="4" customFormat="1" ht="90" customHeight="1" x14ac:dyDescent="0.25">
      <c r="A404" s="15"/>
      <c r="B404" s="15" t="s">
        <v>807</v>
      </c>
      <c r="C404" s="15" t="s">
        <v>979</v>
      </c>
      <c r="D404" s="15" t="s">
        <v>1271</v>
      </c>
      <c r="E404" s="15" t="s">
        <v>1556</v>
      </c>
      <c r="F404" s="15" t="s">
        <v>1718</v>
      </c>
      <c r="G404" s="15" t="s">
        <v>1859</v>
      </c>
      <c r="H404" s="23" t="s">
        <v>1903</v>
      </c>
      <c r="I404" s="23" t="s">
        <v>123</v>
      </c>
      <c r="J404" s="15" t="s">
        <v>205</v>
      </c>
      <c r="K404" s="15" t="s">
        <v>207</v>
      </c>
      <c r="L404" s="15" t="s">
        <v>214</v>
      </c>
      <c r="M404" s="15" t="s">
        <v>247</v>
      </c>
      <c r="N404" s="16">
        <v>2</v>
      </c>
      <c r="O404" s="17">
        <v>230</v>
      </c>
      <c r="P404" s="17">
        <f t="shared" si="6"/>
        <v>460</v>
      </c>
      <c r="Q404" s="18" t="s">
        <v>258</v>
      </c>
      <c r="R404" s="18" t="s">
        <v>289</v>
      </c>
      <c r="S404" s="18" t="s">
        <v>362</v>
      </c>
      <c r="T404" s="18" t="s">
        <v>366</v>
      </c>
    </row>
    <row r="405" spans="1:20" s="4" customFormat="1" ht="90" customHeight="1" x14ac:dyDescent="0.25">
      <c r="A405" s="15"/>
      <c r="B405" s="15" t="s">
        <v>808</v>
      </c>
      <c r="C405" s="15" t="s">
        <v>979</v>
      </c>
      <c r="D405" s="15" t="s">
        <v>1271</v>
      </c>
      <c r="E405" s="15" t="s">
        <v>1556</v>
      </c>
      <c r="F405" s="15" t="s">
        <v>1719</v>
      </c>
      <c r="G405" s="15" t="s">
        <v>1801</v>
      </c>
      <c r="H405" s="23" t="s">
        <v>1903</v>
      </c>
      <c r="I405" s="23" t="s">
        <v>123</v>
      </c>
      <c r="J405" s="15" t="s">
        <v>205</v>
      </c>
      <c r="K405" s="15" t="s">
        <v>207</v>
      </c>
      <c r="L405" s="15" t="s">
        <v>214</v>
      </c>
      <c r="M405" s="15" t="s">
        <v>241</v>
      </c>
      <c r="N405" s="16">
        <v>1</v>
      </c>
      <c r="O405" s="17">
        <v>230</v>
      </c>
      <c r="P405" s="17">
        <f t="shared" si="6"/>
        <v>230</v>
      </c>
      <c r="Q405" s="18" t="s">
        <v>258</v>
      </c>
      <c r="R405" s="18" t="s">
        <v>289</v>
      </c>
      <c r="S405" s="18" t="s">
        <v>362</v>
      </c>
      <c r="T405" s="18" t="s">
        <v>366</v>
      </c>
    </row>
    <row r="406" spans="1:20" s="4" customFormat="1" ht="90" customHeight="1" x14ac:dyDescent="0.25">
      <c r="A406" s="15"/>
      <c r="B406" s="15" t="s">
        <v>809</v>
      </c>
      <c r="C406" s="15" t="s">
        <v>979</v>
      </c>
      <c r="D406" s="15" t="s">
        <v>1272</v>
      </c>
      <c r="E406" s="15" t="s">
        <v>1556</v>
      </c>
      <c r="F406" s="15" t="s">
        <v>1719</v>
      </c>
      <c r="G406" s="15" t="s">
        <v>1801</v>
      </c>
      <c r="H406" s="23" t="s">
        <v>1999</v>
      </c>
      <c r="I406" s="23" t="s">
        <v>112</v>
      </c>
      <c r="J406" s="15" t="s">
        <v>205</v>
      </c>
      <c r="K406" s="15" t="s">
        <v>207</v>
      </c>
      <c r="L406" s="15" t="s">
        <v>214</v>
      </c>
      <c r="M406" s="15" t="s">
        <v>244</v>
      </c>
      <c r="N406" s="16">
        <v>1</v>
      </c>
      <c r="O406" s="17">
        <v>190</v>
      </c>
      <c r="P406" s="17">
        <f t="shared" si="6"/>
        <v>190</v>
      </c>
      <c r="Q406" s="18" t="s">
        <v>258</v>
      </c>
      <c r="R406" s="18" t="s">
        <v>289</v>
      </c>
      <c r="S406" s="18" t="s">
        <v>362</v>
      </c>
      <c r="T406" s="18" t="s">
        <v>366</v>
      </c>
    </row>
    <row r="407" spans="1:20" s="4" customFormat="1" ht="90" customHeight="1" x14ac:dyDescent="0.25">
      <c r="A407" s="15"/>
      <c r="B407" s="15" t="s">
        <v>810</v>
      </c>
      <c r="C407" s="15" t="s">
        <v>979</v>
      </c>
      <c r="D407" s="15" t="s">
        <v>1273</v>
      </c>
      <c r="E407" s="15" t="s">
        <v>1548</v>
      </c>
      <c r="F407" s="15" t="s">
        <v>1648</v>
      </c>
      <c r="G407" s="15" t="s">
        <v>1858</v>
      </c>
      <c r="H407" s="23" t="s">
        <v>1915</v>
      </c>
      <c r="I407" s="23" t="s">
        <v>124</v>
      </c>
      <c r="J407" s="15" t="s">
        <v>205</v>
      </c>
      <c r="K407" s="15" t="s">
        <v>207</v>
      </c>
      <c r="L407" s="15" t="s">
        <v>214</v>
      </c>
      <c r="M407" s="15" t="s">
        <v>246</v>
      </c>
      <c r="N407" s="16">
        <v>1</v>
      </c>
      <c r="O407" s="17">
        <v>110</v>
      </c>
      <c r="P407" s="17">
        <f t="shared" si="6"/>
        <v>110</v>
      </c>
      <c r="Q407" s="18" t="s">
        <v>258</v>
      </c>
      <c r="R407" s="18" t="s">
        <v>289</v>
      </c>
      <c r="S407" s="18" t="s">
        <v>362</v>
      </c>
      <c r="T407" s="18" t="s">
        <v>366</v>
      </c>
    </row>
    <row r="408" spans="1:20" s="4" customFormat="1" ht="90" customHeight="1" x14ac:dyDescent="0.25">
      <c r="A408" s="15"/>
      <c r="B408" s="15" t="s">
        <v>811</v>
      </c>
      <c r="C408" s="15" t="s">
        <v>979</v>
      </c>
      <c r="D408" s="15" t="s">
        <v>1273</v>
      </c>
      <c r="E408" s="15" t="s">
        <v>1548</v>
      </c>
      <c r="F408" s="15" t="s">
        <v>1648</v>
      </c>
      <c r="G408" s="15" t="s">
        <v>1858</v>
      </c>
      <c r="H408" s="23" t="s">
        <v>1915</v>
      </c>
      <c r="I408" s="23" t="s">
        <v>124</v>
      </c>
      <c r="J408" s="15" t="s">
        <v>205</v>
      </c>
      <c r="K408" s="15" t="s">
        <v>207</v>
      </c>
      <c r="L408" s="15" t="s">
        <v>214</v>
      </c>
      <c r="M408" s="15" t="s">
        <v>243</v>
      </c>
      <c r="N408" s="16">
        <v>1</v>
      </c>
      <c r="O408" s="17">
        <v>110</v>
      </c>
      <c r="P408" s="17">
        <f t="shared" si="6"/>
        <v>110</v>
      </c>
      <c r="Q408" s="18" t="s">
        <v>258</v>
      </c>
      <c r="R408" s="18" t="s">
        <v>289</v>
      </c>
      <c r="S408" s="18" t="s">
        <v>362</v>
      </c>
      <c r="T408" s="18" t="s">
        <v>366</v>
      </c>
    </row>
    <row r="409" spans="1:20" s="4" customFormat="1" ht="90" customHeight="1" x14ac:dyDescent="0.25">
      <c r="A409" s="15"/>
      <c r="B409" s="15" t="s">
        <v>812</v>
      </c>
      <c r="C409" s="15" t="s">
        <v>979</v>
      </c>
      <c r="D409" s="15" t="s">
        <v>1274</v>
      </c>
      <c r="E409" s="15" t="s">
        <v>1556</v>
      </c>
      <c r="F409" s="15" t="s">
        <v>1719</v>
      </c>
      <c r="G409" s="15" t="s">
        <v>1801</v>
      </c>
      <c r="H409" s="23" t="s">
        <v>1915</v>
      </c>
      <c r="I409" s="23" t="s">
        <v>125</v>
      </c>
      <c r="J409" s="15" t="s">
        <v>205</v>
      </c>
      <c r="K409" s="15" t="s">
        <v>207</v>
      </c>
      <c r="L409" s="15" t="s">
        <v>214</v>
      </c>
      <c r="M409" s="15" t="s">
        <v>251</v>
      </c>
      <c r="N409" s="16">
        <v>1</v>
      </c>
      <c r="O409" s="17">
        <v>140</v>
      </c>
      <c r="P409" s="17">
        <f t="shared" si="6"/>
        <v>140</v>
      </c>
      <c r="Q409" s="18" t="s">
        <v>258</v>
      </c>
      <c r="R409" s="18" t="s">
        <v>337</v>
      </c>
      <c r="S409" s="18" t="s">
        <v>362</v>
      </c>
      <c r="T409" s="18" t="s">
        <v>366</v>
      </c>
    </row>
    <row r="410" spans="1:20" s="4" customFormat="1" ht="90" customHeight="1" x14ac:dyDescent="0.25">
      <c r="A410" s="15"/>
      <c r="B410" s="15" t="s">
        <v>813</v>
      </c>
      <c r="C410" s="15" t="s">
        <v>979</v>
      </c>
      <c r="D410" s="15" t="s">
        <v>1275</v>
      </c>
      <c r="E410" s="15" t="s">
        <v>1548</v>
      </c>
      <c r="F410" s="15" t="s">
        <v>1649</v>
      </c>
      <c r="G410" s="15" t="s">
        <v>1855</v>
      </c>
      <c r="H410" s="23" t="s">
        <v>1915</v>
      </c>
      <c r="I410" s="23" t="s">
        <v>126</v>
      </c>
      <c r="J410" s="15" t="s">
        <v>205</v>
      </c>
      <c r="K410" s="15" t="s">
        <v>207</v>
      </c>
      <c r="L410" s="15" t="s">
        <v>214</v>
      </c>
      <c r="M410" s="15" t="s">
        <v>241</v>
      </c>
      <c r="N410" s="16">
        <v>1</v>
      </c>
      <c r="O410" s="17">
        <v>140</v>
      </c>
      <c r="P410" s="17">
        <f t="shared" si="6"/>
        <v>140</v>
      </c>
      <c r="Q410" s="18" t="s">
        <v>258</v>
      </c>
      <c r="R410" s="18" t="s">
        <v>289</v>
      </c>
      <c r="S410" s="18" t="s">
        <v>362</v>
      </c>
      <c r="T410" s="18" t="s">
        <v>366</v>
      </c>
    </row>
    <row r="411" spans="1:20" s="4" customFormat="1" ht="90" customHeight="1" x14ac:dyDescent="0.25">
      <c r="A411" s="15"/>
      <c r="B411" s="15" t="s">
        <v>814</v>
      </c>
      <c r="C411" s="15" t="s">
        <v>979</v>
      </c>
      <c r="D411" s="15" t="s">
        <v>1275</v>
      </c>
      <c r="E411" s="15" t="s">
        <v>1548</v>
      </c>
      <c r="F411" s="15" t="s">
        <v>1649</v>
      </c>
      <c r="G411" s="15" t="s">
        <v>1855</v>
      </c>
      <c r="H411" s="23" t="s">
        <v>1915</v>
      </c>
      <c r="I411" s="23" t="s">
        <v>126</v>
      </c>
      <c r="J411" s="15" t="s">
        <v>205</v>
      </c>
      <c r="K411" s="15" t="s">
        <v>207</v>
      </c>
      <c r="L411" s="15" t="s">
        <v>214</v>
      </c>
      <c r="M411" s="15" t="s">
        <v>243</v>
      </c>
      <c r="N411" s="16">
        <v>1</v>
      </c>
      <c r="O411" s="17">
        <v>140</v>
      </c>
      <c r="P411" s="17">
        <f t="shared" si="6"/>
        <v>140</v>
      </c>
      <c r="Q411" s="18" t="s">
        <v>258</v>
      </c>
      <c r="R411" s="18" t="s">
        <v>289</v>
      </c>
      <c r="S411" s="18" t="s">
        <v>362</v>
      </c>
      <c r="T411" s="18" t="s">
        <v>366</v>
      </c>
    </row>
    <row r="412" spans="1:20" s="4" customFormat="1" ht="90" customHeight="1" x14ac:dyDescent="0.25">
      <c r="A412" s="15"/>
      <c r="B412" s="15" t="s">
        <v>815</v>
      </c>
      <c r="C412" s="15" t="s">
        <v>979</v>
      </c>
      <c r="D412" s="15" t="s">
        <v>1275</v>
      </c>
      <c r="E412" s="15" t="s">
        <v>1548</v>
      </c>
      <c r="F412" s="15" t="s">
        <v>1648</v>
      </c>
      <c r="G412" s="15" t="s">
        <v>1858</v>
      </c>
      <c r="H412" s="23" t="s">
        <v>1915</v>
      </c>
      <c r="I412" s="23" t="s">
        <v>126</v>
      </c>
      <c r="J412" s="15" t="s">
        <v>205</v>
      </c>
      <c r="K412" s="15" t="s">
        <v>207</v>
      </c>
      <c r="L412" s="15" t="s">
        <v>214</v>
      </c>
      <c r="M412" s="15" t="s">
        <v>244</v>
      </c>
      <c r="N412" s="16">
        <v>1</v>
      </c>
      <c r="O412" s="17">
        <v>140</v>
      </c>
      <c r="P412" s="17">
        <f t="shared" si="6"/>
        <v>140</v>
      </c>
      <c r="Q412" s="18" t="s">
        <v>258</v>
      </c>
      <c r="R412" s="18" t="s">
        <v>289</v>
      </c>
      <c r="S412" s="18" t="s">
        <v>362</v>
      </c>
      <c r="T412" s="18" t="s">
        <v>366</v>
      </c>
    </row>
    <row r="413" spans="1:20" s="4" customFormat="1" ht="90" customHeight="1" x14ac:dyDescent="0.25">
      <c r="A413" s="15"/>
      <c r="B413" s="15" t="s">
        <v>816</v>
      </c>
      <c r="C413" s="15" t="s">
        <v>979</v>
      </c>
      <c r="D413" s="15" t="s">
        <v>1275</v>
      </c>
      <c r="E413" s="15" t="s">
        <v>1548</v>
      </c>
      <c r="F413" s="15" t="s">
        <v>1648</v>
      </c>
      <c r="G413" s="15" t="s">
        <v>1858</v>
      </c>
      <c r="H413" s="23" t="s">
        <v>1915</v>
      </c>
      <c r="I413" s="23" t="s">
        <v>126</v>
      </c>
      <c r="J413" s="15" t="s">
        <v>205</v>
      </c>
      <c r="K413" s="15" t="s">
        <v>207</v>
      </c>
      <c r="L413" s="15" t="s">
        <v>214</v>
      </c>
      <c r="M413" s="15" t="s">
        <v>243</v>
      </c>
      <c r="N413" s="16">
        <v>1</v>
      </c>
      <c r="O413" s="17">
        <v>140</v>
      </c>
      <c r="P413" s="17">
        <f t="shared" si="6"/>
        <v>140</v>
      </c>
      <c r="Q413" s="18" t="s">
        <v>258</v>
      </c>
      <c r="R413" s="18" t="s">
        <v>289</v>
      </c>
      <c r="S413" s="18" t="s">
        <v>362</v>
      </c>
      <c r="T413" s="18" t="s">
        <v>366</v>
      </c>
    </row>
    <row r="414" spans="1:20" s="4" customFormat="1" ht="90" customHeight="1" x14ac:dyDescent="0.25">
      <c r="A414" s="15"/>
      <c r="B414" s="15" t="s">
        <v>817</v>
      </c>
      <c r="C414" s="15" t="s">
        <v>979</v>
      </c>
      <c r="D414" s="15" t="s">
        <v>1276</v>
      </c>
      <c r="E414" s="15" t="s">
        <v>1557</v>
      </c>
      <c r="F414" s="15" t="s">
        <v>1732</v>
      </c>
      <c r="G414" s="15" t="s">
        <v>1860</v>
      </c>
      <c r="H414" s="23" t="s">
        <v>1915</v>
      </c>
      <c r="I414" s="23" t="s">
        <v>127</v>
      </c>
      <c r="J414" s="15" t="s">
        <v>205</v>
      </c>
      <c r="K414" s="15" t="s">
        <v>207</v>
      </c>
      <c r="L414" s="15" t="s">
        <v>214</v>
      </c>
      <c r="M414" s="15" t="s">
        <v>243</v>
      </c>
      <c r="N414" s="16">
        <v>1</v>
      </c>
      <c r="O414" s="17">
        <v>140</v>
      </c>
      <c r="P414" s="17">
        <f t="shared" si="6"/>
        <v>140</v>
      </c>
      <c r="Q414" s="18" t="s">
        <v>258</v>
      </c>
      <c r="R414" s="18" t="s">
        <v>289</v>
      </c>
      <c r="S414" s="18" t="s">
        <v>362</v>
      </c>
      <c r="T414" s="18" t="s">
        <v>366</v>
      </c>
    </row>
    <row r="415" spans="1:20" s="4" customFormat="1" ht="90" customHeight="1" x14ac:dyDescent="0.25">
      <c r="A415" s="15"/>
      <c r="B415" s="15" t="s">
        <v>818</v>
      </c>
      <c r="C415" s="15" t="s">
        <v>979</v>
      </c>
      <c r="D415" s="15" t="s">
        <v>1277</v>
      </c>
      <c r="E415" s="15" t="s">
        <v>1556</v>
      </c>
      <c r="F415" s="15" t="s">
        <v>1718</v>
      </c>
      <c r="G415" s="15" t="s">
        <v>1859</v>
      </c>
      <c r="H415" s="23" t="s">
        <v>1903</v>
      </c>
      <c r="I415" s="23" t="s">
        <v>123</v>
      </c>
      <c r="J415" s="15" t="s">
        <v>205</v>
      </c>
      <c r="K415" s="15" t="s">
        <v>207</v>
      </c>
      <c r="L415" s="15" t="s">
        <v>214</v>
      </c>
      <c r="M415" s="15" t="s">
        <v>241</v>
      </c>
      <c r="N415" s="16">
        <v>2</v>
      </c>
      <c r="O415" s="17">
        <v>160</v>
      </c>
      <c r="P415" s="17">
        <f t="shared" si="6"/>
        <v>320</v>
      </c>
      <c r="Q415" s="18" t="s">
        <v>258</v>
      </c>
      <c r="R415" s="18" t="s">
        <v>289</v>
      </c>
      <c r="S415" s="18" t="s">
        <v>362</v>
      </c>
      <c r="T415" s="18" t="s">
        <v>366</v>
      </c>
    </row>
    <row r="416" spans="1:20" s="4" customFormat="1" ht="90" customHeight="1" x14ac:dyDescent="0.25">
      <c r="A416" s="15"/>
      <c r="B416" s="15" t="s">
        <v>819</v>
      </c>
      <c r="C416" s="15" t="s">
        <v>979</v>
      </c>
      <c r="D416" s="15" t="s">
        <v>1278</v>
      </c>
      <c r="E416" s="15" t="s">
        <v>1557</v>
      </c>
      <c r="F416" s="15" t="s">
        <v>1732</v>
      </c>
      <c r="G416" s="15" t="s">
        <v>1860</v>
      </c>
      <c r="H416" s="23" t="s">
        <v>1903</v>
      </c>
      <c r="I416" s="23" t="s">
        <v>128</v>
      </c>
      <c r="J416" s="15" t="s">
        <v>205</v>
      </c>
      <c r="K416" s="15" t="s">
        <v>207</v>
      </c>
      <c r="L416" s="15" t="s">
        <v>214</v>
      </c>
      <c r="M416" s="15" t="s">
        <v>243</v>
      </c>
      <c r="N416" s="16">
        <v>1</v>
      </c>
      <c r="O416" s="17">
        <v>210</v>
      </c>
      <c r="P416" s="17">
        <f t="shared" si="6"/>
        <v>210</v>
      </c>
      <c r="Q416" s="18" t="s">
        <v>258</v>
      </c>
      <c r="R416" s="18" t="s">
        <v>289</v>
      </c>
      <c r="S416" s="18" t="s">
        <v>362</v>
      </c>
      <c r="T416" s="18" t="s">
        <v>366</v>
      </c>
    </row>
    <row r="417" spans="1:20" s="4" customFormat="1" ht="90" customHeight="1" x14ac:dyDescent="0.25">
      <c r="A417" s="15"/>
      <c r="B417" s="15" t="s">
        <v>820</v>
      </c>
      <c r="C417" s="15" t="s">
        <v>979</v>
      </c>
      <c r="D417" s="15" t="s">
        <v>1279</v>
      </c>
      <c r="E417" s="15" t="s">
        <v>1556</v>
      </c>
      <c r="F417" s="15" t="s">
        <v>1718</v>
      </c>
      <c r="G417" s="15" t="s">
        <v>1859</v>
      </c>
      <c r="H417" s="23" t="s">
        <v>1915</v>
      </c>
      <c r="I417" s="23" t="s">
        <v>121</v>
      </c>
      <c r="J417" s="15" t="s">
        <v>205</v>
      </c>
      <c r="K417" s="15" t="s">
        <v>207</v>
      </c>
      <c r="L417" s="15" t="s">
        <v>214</v>
      </c>
      <c r="M417" s="15" t="s">
        <v>246</v>
      </c>
      <c r="N417" s="16">
        <v>1</v>
      </c>
      <c r="O417" s="17">
        <v>120</v>
      </c>
      <c r="P417" s="17">
        <f t="shared" si="6"/>
        <v>120</v>
      </c>
      <c r="Q417" s="18" t="s">
        <v>258</v>
      </c>
      <c r="R417" s="18" t="s">
        <v>289</v>
      </c>
      <c r="S417" s="18" t="s">
        <v>362</v>
      </c>
      <c r="T417" s="18" t="s">
        <v>366</v>
      </c>
    </row>
    <row r="418" spans="1:20" s="4" customFormat="1" ht="90" customHeight="1" x14ac:dyDescent="0.25">
      <c r="A418" s="15"/>
      <c r="B418" s="15" t="s">
        <v>821</v>
      </c>
      <c r="C418" s="15" t="s">
        <v>979</v>
      </c>
      <c r="D418" s="15" t="s">
        <v>1279</v>
      </c>
      <c r="E418" s="15" t="s">
        <v>1556</v>
      </c>
      <c r="F418" s="15" t="s">
        <v>1718</v>
      </c>
      <c r="G418" s="15" t="s">
        <v>1859</v>
      </c>
      <c r="H418" s="23" t="s">
        <v>1915</v>
      </c>
      <c r="I418" s="23" t="s">
        <v>121</v>
      </c>
      <c r="J418" s="15" t="s">
        <v>205</v>
      </c>
      <c r="K418" s="15" t="s">
        <v>207</v>
      </c>
      <c r="L418" s="15" t="s">
        <v>214</v>
      </c>
      <c r="M418" s="15" t="s">
        <v>247</v>
      </c>
      <c r="N418" s="16">
        <v>1</v>
      </c>
      <c r="O418" s="17">
        <v>120</v>
      </c>
      <c r="P418" s="17">
        <f t="shared" si="6"/>
        <v>120</v>
      </c>
      <c r="Q418" s="18" t="s">
        <v>258</v>
      </c>
      <c r="R418" s="18" t="s">
        <v>289</v>
      </c>
      <c r="S418" s="18" t="s">
        <v>362</v>
      </c>
      <c r="T418" s="18" t="s">
        <v>366</v>
      </c>
    </row>
    <row r="419" spans="1:20" s="4" customFormat="1" ht="90" customHeight="1" x14ac:dyDescent="0.25">
      <c r="A419" s="15"/>
      <c r="B419" s="15" t="s">
        <v>822</v>
      </c>
      <c r="C419" s="15" t="s">
        <v>979</v>
      </c>
      <c r="D419" s="15" t="s">
        <v>1279</v>
      </c>
      <c r="E419" s="15" t="s">
        <v>1556</v>
      </c>
      <c r="F419" s="15" t="s">
        <v>1719</v>
      </c>
      <c r="G419" s="15" t="s">
        <v>1801</v>
      </c>
      <c r="H419" s="23" t="s">
        <v>1915</v>
      </c>
      <c r="I419" s="23" t="s">
        <v>121</v>
      </c>
      <c r="J419" s="15" t="s">
        <v>205</v>
      </c>
      <c r="K419" s="15" t="s">
        <v>207</v>
      </c>
      <c r="L419" s="15" t="s">
        <v>214</v>
      </c>
      <c r="M419" s="15" t="s">
        <v>244</v>
      </c>
      <c r="N419" s="16">
        <v>1</v>
      </c>
      <c r="O419" s="17">
        <v>120</v>
      </c>
      <c r="P419" s="17">
        <f t="shared" si="6"/>
        <v>120</v>
      </c>
      <c r="Q419" s="18" t="s">
        <v>258</v>
      </c>
      <c r="R419" s="18" t="s">
        <v>289</v>
      </c>
      <c r="S419" s="18" t="s">
        <v>362</v>
      </c>
      <c r="T419" s="18" t="s">
        <v>366</v>
      </c>
    </row>
    <row r="420" spans="1:20" s="4" customFormat="1" ht="90" customHeight="1" x14ac:dyDescent="0.25">
      <c r="A420" s="15"/>
      <c r="B420" s="15" t="s">
        <v>823</v>
      </c>
      <c r="C420" s="15" t="s">
        <v>979</v>
      </c>
      <c r="D420" s="15" t="s">
        <v>1280</v>
      </c>
      <c r="E420" s="15" t="s">
        <v>1558</v>
      </c>
      <c r="F420" s="15" t="s">
        <v>1641</v>
      </c>
      <c r="G420" s="15" t="s">
        <v>1861</v>
      </c>
      <c r="H420" s="23" t="s">
        <v>1933</v>
      </c>
      <c r="I420" s="23" t="s">
        <v>129</v>
      </c>
      <c r="J420" s="15" t="s">
        <v>205</v>
      </c>
      <c r="K420" s="15" t="s">
        <v>206</v>
      </c>
      <c r="L420" s="15" t="s">
        <v>228</v>
      </c>
      <c r="M420" s="15" t="s">
        <v>241</v>
      </c>
      <c r="N420" s="16">
        <v>1</v>
      </c>
      <c r="O420" s="17">
        <v>2200</v>
      </c>
      <c r="P420" s="17">
        <f t="shared" si="6"/>
        <v>2200</v>
      </c>
      <c r="Q420" s="18" t="s">
        <v>258</v>
      </c>
      <c r="R420" s="18" t="s">
        <v>338</v>
      </c>
      <c r="S420" s="18" t="s">
        <v>363</v>
      </c>
      <c r="T420" s="18" t="s">
        <v>375</v>
      </c>
    </row>
    <row r="421" spans="1:20" s="4" customFormat="1" ht="90" customHeight="1" x14ac:dyDescent="0.25">
      <c r="A421" s="15"/>
      <c r="B421" s="15" t="s">
        <v>824</v>
      </c>
      <c r="C421" s="15" t="s">
        <v>979</v>
      </c>
      <c r="D421" s="15" t="s">
        <v>1281</v>
      </c>
      <c r="E421" s="15" t="s">
        <v>1559</v>
      </c>
      <c r="F421" s="15" t="s">
        <v>1665</v>
      </c>
      <c r="G421" s="15" t="s">
        <v>1782</v>
      </c>
      <c r="H421" s="23" t="s">
        <v>1901</v>
      </c>
      <c r="I421" s="23" t="s">
        <v>130</v>
      </c>
      <c r="J421" s="15" t="s">
        <v>205</v>
      </c>
      <c r="K421" s="15" t="s">
        <v>206</v>
      </c>
      <c r="L421" s="15" t="s">
        <v>212</v>
      </c>
      <c r="M421" s="15" t="s">
        <v>241</v>
      </c>
      <c r="N421" s="16">
        <v>1</v>
      </c>
      <c r="O421" s="17">
        <v>1500</v>
      </c>
      <c r="P421" s="17">
        <f t="shared" si="6"/>
        <v>1500</v>
      </c>
      <c r="Q421" s="18" t="s">
        <v>258</v>
      </c>
      <c r="R421" s="18" t="s">
        <v>339</v>
      </c>
      <c r="S421" s="18" t="s">
        <v>361</v>
      </c>
      <c r="T421" s="18" t="s">
        <v>364</v>
      </c>
    </row>
    <row r="422" spans="1:20" s="4" customFormat="1" ht="90" customHeight="1" x14ac:dyDescent="0.25">
      <c r="A422" s="15"/>
      <c r="B422" s="15" t="s">
        <v>825</v>
      </c>
      <c r="C422" s="15" t="s">
        <v>979</v>
      </c>
      <c r="D422" s="15" t="s">
        <v>1282</v>
      </c>
      <c r="E422" s="15" t="s">
        <v>1560</v>
      </c>
      <c r="F422" s="15" t="s">
        <v>1730</v>
      </c>
      <c r="G422" s="15" t="s">
        <v>1836</v>
      </c>
      <c r="H422" s="23" t="s">
        <v>1905</v>
      </c>
      <c r="I422" s="23" t="s">
        <v>131</v>
      </c>
      <c r="J422" s="15" t="s">
        <v>205</v>
      </c>
      <c r="K422" s="15" t="s">
        <v>206</v>
      </c>
      <c r="L422" s="15" t="s">
        <v>212</v>
      </c>
      <c r="M422" s="15" t="s">
        <v>241</v>
      </c>
      <c r="N422" s="16">
        <v>1</v>
      </c>
      <c r="O422" s="17">
        <v>1890</v>
      </c>
      <c r="P422" s="17">
        <f t="shared" si="6"/>
        <v>1890</v>
      </c>
      <c r="Q422" s="18" t="s">
        <v>258</v>
      </c>
      <c r="R422" s="18" t="s">
        <v>265</v>
      </c>
      <c r="S422" s="18" t="s">
        <v>361</v>
      </c>
      <c r="T422" s="18" t="s">
        <v>364</v>
      </c>
    </row>
    <row r="423" spans="1:20" s="4" customFormat="1" ht="90" customHeight="1" x14ac:dyDescent="0.25">
      <c r="A423" s="15"/>
      <c r="B423" s="15" t="s">
        <v>826</v>
      </c>
      <c r="C423" s="15" t="s">
        <v>979</v>
      </c>
      <c r="D423" s="15" t="s">
        <v>1283</v>
      </c>
      <c r="E423" s="15" t="s">
        <v>1561</v>
      </c>
      <c r="F423" s="15" t="s">
        <v>1640</v>
      </c>
      <c r="G423" s="15" t="s">
        <v>1789</v>
      </c>
      <c r="H423" s="23" t="s">
        <v>1901</v>
      </c>
      <c r="I423" s="23" t="s">
        <v>132</v>
      </c>
      <c r="J423" s="15" t="s">
        <v>205</v>
      </c>
      <c r="K423" s="15" t="s">
        <v>206</v>
      </c>
      <c r="L423" s="15" t="s">
        <v>212</v>
      </c>
      <c r="M423" s="15" t="s">
        <v>241</v>
      </c>
      <c r="N423" s="16">
        <v>1</v>
      </c>
      <c r="O423" s="17">
        <v>1900</v>
      </c>
      <c r="P423" s="17">
        <f t="shared" si="6"/>
        <v>1900</v>
      </c>
      <c r="Q423" s="18" t="s">
        <v>258</v>
      </c>
      <c r="R423" s="18" t="s">
        <v>265</v>
      </c>
      <c r="S423" s="18" t="s">
        <v>361</v>
      </c>
      <c r="T423" s="18" t="s">
        <v>364</v>
      </c>
    </row>
    <row r="424" spans="1:20" s="4" customFormat="1" ht="90" customHeight="1" x14ac:dyDescent="0.25">
      <c r="A424" s="15"/>
      <c r="B424" s="15" t="s">
        <v>827</v>
      </c>
      <c r="C424" s="15" t="s">
        <v>979</v>
      </c>
      <c r="D424" s="15" t="s">
        <v>1284</v>
      </c>
      <c r="E424" s="15" t="s">
        <v>1562</v>
      </c>
      <c r="F424" s="15" t="s">
        <v>1682</v>
      </c>
      <c r="G424" s="15" t="s">
        <v>1862</v>
      </c>
      <c r="H424" s="23" t="s">
        <v>2000</v>
      </c>
      <c r="I424" s="23" t="s">
        <v>65</v>
      </c>
      <c r="J424" s="15" t="s">
        <v>205</v>
      </c>
      <c r="K424" s="15" t="s">
        <v>206</v>
      </c>
      <c r="L424" s="15" t="s">
        <v>212</v>
      </c>
      <c r="M424" s="15" t="s">
        <v>241</v>
      </c>
      <c r="N424" s="16">
        <v>1</v>
      </c>
      <c r="O424" s="17">
        <v>1290</v>
      </c>
      <c r="P424" s="17">
        <f t="shared" si="6"/>
        <v>1290</v>
      </c>
      <c r="Q424" s="18" t="s">
        <v>258</v>
      </c>
      <c r="R424" s="18" t="s">
        <v>262</v>
      </c>
      <c r="S424" s="18" t="s">
        <v>361</v>
      </c>
      <c r="T424" s="18" t="s">
        <v>364</v>
      </c>
    </row>
    <row r="425" spans="1:20" s="4" customFormat="1" ht="90" customHeight="1" x14ac:dyDescent="0.25">
      <c r="A425" s="15"/>
      <c r="B425" s="15" t="s">
        <v>828</v>
      </c>
      <c r="C425" s="15" t="s">
        <v>979</v>
      </c>
      <c r="D425" s="15" t="s">
        <v>1285</v>
      </c>
      <c r="E425" s="15" t="s">
        <v>1563</v>
      </c>
      <c r="F425" s="15" t="s">
        <v>1733</v>
      </c>
      <c r="G425" s="15" t="s">
        <v>1835</v>
      </c>
      <c r="H425" s="23" t="s">
        <v>1901</v>
      </c>
      <c r="I425" s="23" t="s">
        <v>133</v>
      </c>
      <c r="J425" s="15" t="s">
        <v>205</v>
      </c>
      <c r="K425" s="15" t="s">
        <v>206</v>
      </c>
      <c r="L425" s="15" t="s">
        <v>212</v>
      </c>
      <c r="M425" s="15" t="s">
        <v>241</v>
      </c>
      <c r="N425" s="16">
        <v>1</v>
      </c>
      <c r="O425" s="17">
        <v>1750</v>
      </c>
      <c r="P425" s="17">
        <f t="shared" si="6"/>
        <v>1750</v>
      </c>
      <c r="Q425" s="18" t="s">
        <v>258</v>
      </c>
      <c r="R425" s="18" t="s">
        <v>265</v>
      </c>
      <c r="S425" s="18" t="s">
        <v>361</v>
      </c>
      <c r="T425" s="18" t="s">
        <v>364</v>
      </c>
    </row>
    <row r="426" spans="1:20" s="4" customFormat="1" ht="90" customHeight="1" x14ac:dyDescent="0.25">
      <c r="A426" s="15"/>
      <c r="B426" s="15" t="s">
        <v>829</v>
      </c>
      <c r="C426" s="15" t="s">
        <v>979</v>
      </c>
      <c r="D426" s="15" t="s">
        <v>1286</v>
      </c>
      <c r="E426" s="15" t="s">
        <v>1564</v>
      </c>
      <c r="F426" s="15" t="s">
        <v>1652</v>
      </c>
      <c r="G426" s="15" t="s">
        <v>1863</v>
      </c>
      <c r="H426" s="23" t="s">
        <v>1901</v>
      </c>
      <c r="I426" s="23" t="s">
        <v>134</v>
      </c>
      <c r="J426" s="15" t="s">
        <v>205</v>
      </c>
      <c r="K426" s="15" t="s">
        <v>206</v>
      </c>
      <c r="L426" s="15" t="s">
        <v>212</v>
      </c>
      <c r="M426" s="15" t="s">
        <v>241</v>
      </c>
      <c r="N426" s="16">
        <v>1</v>
      </c>
      <c r="O426" s="17">
        <v>2900</v>
      </c>
      <c r="P426" s="17">
        <f t="shared" si="6"/>
        <v>2900</v>
      </c>
      <c r="Q426" s="18" t="s">
        <v>258</v>
      </c>
      <c r="R426" s="18" t="s">
        <v>265</v>
      </c>
      <c r="S426" s="18" t="s">
        <v>361</v>
      </c>
      <c r="T426" s="18" t="s">
        <v>364</v>
      </c>
    </row>
    <row r="427" spans="1:20" s="4" customFormat="1" ht="90" customHeight="1" x14ac:dyDescent="0.25">
      <c r="A427" s="15"/>
      <c r="B427" s="15" t="s">
        <v>830</v>
      </c>
      <c r="C427" s="15" t="s">
        <v>979</v>
      </c>
      <c r="D427" s="15" t="s">
        <v>1287</v>
      </c>
      <c r="E427" s="15" t="s">
        <v>1559</v>
      </c>
      <c r="F427" s="15" t="s">
        <v>1731</v>
      </c>
      <c r="G427" s="15" t="s">
        <v>1836</v>
      </c>
      <c r="H427" s="23" t="s">
        <v>1946</v>
      </c>
      <c r="I427" s="23" t="s">
        <v>135</v>
      </c>
      <c r="J427" s="15" t="s">
        <v>205</v>
      </c>
      <c r="K427" s="15" t="s">
        <v>206</v>
      </c>
      <c r="L427" s="15" t="s">
        <v>217</v>
      </c>
      <c r="M427" s="15" t="s">
        <v>241</v>
      </c>
      <c r="N427" s="16">
        <v>1</v>
      </c>
      <c r="O427" s="17">
        <v>790</v>
      </c>
      <c r="P427" s="17">
        <f t="shared" si="6"/>
        <v>790</v>
      </c>
      <c r="Q427" s="18" t="s">
        <v>258</v>
      </c>
      <c r="R427" s="18" t="s">
        <v>265</v>
      </c>
      <c r="S427" s="18" t="s">
        <v>361</v>
      </c>
      <c r="T427" s="18" t="s">
        <v>369</v>
      </c>
    </row>
    <row r="428" spans="1:20" s="4" customFormat="1" ht="90" customHeight="1" x14ac:dyDescent="0.25">
      <c r="A428" s="15"/>
      <c r="B428" s="15" t="s">
        <v>831</v>
      </c>
      <c r="C428" s="15" t="s">
        <v>979</v>
      </c>
      <c r="D428" s="15" t="s">
        <v>1288</v>
      </c>
      <c r="E428" s="15" t="s">
        <v>1565</v>
      </c>
      <c r="F428" s="15" t="s">
        <v>1661</v>
      </c>
      <c r="G428" s="15" t="s">
        <v>1862</v>
      </c>
      <c r="H428" s="23" t="s">
        <v>1946</v>
      </c>
      <c r="I428" s="23" t="s">
        <v>136</v>
      </c>
      <c r="J428" s="15" t="s">
        <v>205</v>
      </c>
      <c r="K428" s="15" t="s">
        <v>206</v>
      </c>
      <c r="L428" s="15" t="s">
        <v>217</v>
      </c>
      <c r="M428" s="15" t="s">
        <v>241</v>
      </c>
      <c r="N428" s="16">
        <v>1</v>
      </c>
      <c r="O428" s="17">
        <v>1550</v>
      </c>
      <c r="P428" s="17">
        <f t="shared" si="6"/>
        <v>1550</v>
      </c>
      <c r="Q428" s="18" t="s">
        <v>258</v>
      </c>
      <c r="R428" s="18" t="s">
        <v>265</v>
      </c>
      <c r="S428" s="18" t="s">
        <v>361</v>
      </c>
      <c r="T428" s="18" t="s">
        <v>369</v>
      </c>
    </row>
    <row r="429" spans="1:20" s="4" customFormat="1" ht="90" customHeight="1" x14ac:dyDescent="0.25">
      <c r="A429" s="15"/>
      <c r="B429" s="15" t="s">
        <v>832</v>
      </c>
      <c r="C429" s="15" t="s">
        <v>979</v>
      </c>
      <c r="D429" s="15" t="s">
        <v>1288</v>
      </c>
      <c r="E429" s="15" t="s">
        <v>1565</v>
      </c>
      <c r="F429" s="15" t="s">
        <v>1661</v>
      </c>
      <c r="G429" s="15" t="s">
        <v>1862</v>
      </c>
      <c r="H429" s="23" t="s">
        <v>1946</v>
      </c>
      <c r="I429" s="23" t="s">
        <v>136</v>
      </c>
      <c r="J429" s="15" t="s">
        <v>205</v>
      </c>
      <c r="K429" s="15" t="s">
        <v>206</v>
      </c>
      <c r="L429" s="15" t="s">
        <v>217</v>
      </c>
      <c r="M429" s="15" t="s">
        <v>247</v>
      </c>
      <c r="N429" s="16">
        <v>3</v>
      </c>
      <c r="O429" s="17">
        <v>1550</v>
      </c>
      <c r="P429" s="17">
        <f t="shared" si="6"/>
        <v>4650</v>
      </c>
      <c r="Q429" s="18" t="s">
        <v>258</v>
      </c>
      <c r="R429" s="18" t="s">
        <v>265</v>
      </c>
      <c r="S429" s="18" t="s">
        <v>361</v>
      </c>
      <c r="T429" s="18" t="s">
        <v>369</v>
      </c>
    </row>
    <row r="430" spans="1:20" s="4" customFormat="1" ht="90" customHeight="1" x14ac:dyDescent="0.25">
      <c r="A430" s="15"/>
      <c r="B430" s="15" t="s">
        <v>833</v>
      </c>
      <c r="C430" s="15" t="s">
        <v>979</v>
      </c>
      <c r="D430" s="15" t="s">
        <v>1288</v>
      </c>
      <c r="E430" s="15" t="s">
        <v>1565</v>
      </c>
      <c r="F430" s="15" t="s">
        <v>1661</v>
      </c>
      <c r="G430" s="15" t="s">
        <v>1862</v>
      </c>
      <c r="H430" s="23" t="s">
        <v>1946</v>
      </c>
      <c r="I430" s="23" t="s">
        <v>136</v>
      </c>
      <c r="J430" s="15" t="s">
        <v>205</v>
      </c>
      <c r="K430" s="15" t="s">
        <v>206</v>
      </c>
      <c r="L430" s="15" t="s">
        <v>217</v>
      </c>
      <c r="M430" s="15" t="s">
        <v>243</v>
      </c>
      <c r="N430" s="16">
        <v>1</v>
      </c>
      <c r="O430" s="17">
        <v>1550</v>
      </c>
      <c r="P430" s="17">
        <f t="shared" si="6"/>
        <v>1550</v>
      </c>
      <c r="Q430" s="18" t="s">
        <v>258</v>
      </c>
      <c r="R430" s="18" t="s">
        <v>265</v>
      </c>
      <c r="S430" s="18" t="s">
        <v>361</v>
      </c>
      <c r="T430" s="18" t="s">
        <v>369</v>
      </c>
    </row>
    <row r="431" spans="1:20" s="4" customFormat="1" ht="90" customHeight="1" x14ac:dyDescent="0.25">
      <c r="A431" s="15"/>
      <c r="B431" s="15" t="s">
        <v>834</v>
      </c>
      <c r="C431" s="15" t="s">
        <v>979</v>
      </c>
      <c r="D431" s="15" t="s">
        <v>1289</v>
      </c>
      <c r="E431" s="15" t="s">
        <v>1566</v>
      </c>
      <c r="F431" s="15" t="s">
        <v>1665</v>
      </c>
      <c r="G431" s="15" t="s">
        <v>1782</v>
      </c>
      <c r="H431" s="23" t="s">
        <v>1910</v>
      </c>
      <c r="I431" s="23" t="s">
        <v>137</v>
      </c>
      <c r="J431" s="15" t="s">
        <v>205</v>
      </c>
      <c r="K431" s="15" t="s">
        <v>206</v>
      </c>
      <c r="L431" s="15" t="s">
        <v>218</v>
      </c>
      <c r="M431" s="15" t="s">
        <v>241</v>
      </c>
      <c r="N431" s="16">
        <v>1</v>
      </c>
      <c r="O431" s="17">
        <v>690</v>
      </c>
      <c r="P431" s="17">
        <f t="shared" si="6"/>
        <v>690</v>
      </c>
      <c r="Q431" s="18" t="s">
        <v>258</v>
      </c>
      <c r="R431" s="18" t="s">
        <v>275</v>
      </c>
      <c r="S431" s="18" t="s">
        <v>361</v>
      </c>
      <c r="T431" s="18" t="s">
        <v>370</v>
      </c>
    </row>
    <row r="432" spans="1:20" s="4" customFormat="1" ht="90" customHeight="1" x14ac:dyDescent="0.25">
      <c r="A432" s="15"/>
      <c r="B432" s="15" t="s">
        <v>835</v>
      </c>
      <c r="C432" s="15" t="s">
        <v>979</v>
      </c>
      <c r="D432" s="15" t="s">
        <v>1290</v>
      </c>
      <c r="E432" s="15" t="s">
        <v>1567</v>
      </c>
      <c r="F432" s="15" t="s">
        <v>1734</v>
      </c>
      <c r="G432" s="15" t="s">
        <v>1864</v>
      </c>
      <c r="H432" s="23" t="s">
        <v>1948</v>
      </c>
      <c r="I432" s="23" t="s">
        <v>2069</v>
      </c>
      <c r="J432" s="15" t="s">
        <v>205</v>
      </c>
      <c r="K432" s="15" t="s">
        <v>206</v>
      </c>
      <c r="L432" s="15" t="s">
        <v>218</v>
      </c>
      <c r="M432" s="15" t="s">
        <v>241</v>
      </c>
      <c r="N432" s="16">
        <v>1</v>
      </c>
      <c r="O432" s="17">
        <v>790</v>
      </c>
      <c r="P432" s="17">
        <f t="shared" si="6"/>
        <v>790</v>
      </c>
      <c r="Q432" s="18" t="s">
        <v>258</v>
      </c>
      <c r="R432" s="18" t="s">
        <v>265</v>
      </c>
      <c r="S432" s="18" t="s">
        <v>361</v>
      </c>
      <c r="T432" s="18" t="s">
        <v>370</v>
      </c>
    </row>
    <row r="433" spans="1:20" s="4" customFormat="1" ht="90" customHeight="1" x14ac:dyDescent="0.25">
      <c r="A433" s="15"/>
      <c r="B433" s="15" t="s">
        <v>836</v>
      </c>
      <c r="C433" s="15" t="s">
        <v>979</v>
      </c>
      <c r="D433" s="15" t="s">
        <v>1291</v>
      </c>
      <c r="E433" s="15" t="s">
        <v>1568</v>
      </c>
      <c r="F433" s="15" t="s">
        <v>1634</v>
      </c>
      <c r="G433" s="15" t="s">
        <v>1865</v>
      </c>
      <c r="H433" s="23" t="s">
        <v>1975</v>
      </c>
      <c r="I433" s="23" t="s">
        <v>138</v>
      </c>
      <c r="J433" s="15" t="s">
        <v>205</v>
      </c>
      <c r="K433" s="15" t="s">
        <v>206</v>
      </c>
      <c r="L433" s="15" t="s">
        <v>219</v>
      </c>
      <c r="M433" s="15" t="s">
        <v>241</v>
      </c>
      <c r="N433" s="16">
        <v>2</v>
      </c>
      <c r="O433" s="17">
        <v>1290</v>
      </c>
      <c r="P433" s="17">
        <f t="shared" si="6"/>
        <v>2580</v>
      </c>
      <c r="Q433" s="18" t="s">
        <v>258</v>
      </c>
      <c r="R433" s="18" t="s">
        <v>265</v>
      </c>
      <c r="S433" s="18" t="s">
        <v>361</v>
      </c>
      <c r="T433" s="18" t="s">
        <v>371</v>
      </c>
    </row>
    <row r="434" spans="1:20" s="4" customFormat="1" ht="90" customHeight="1" x14ac:dyDescent="0.25">
      <c r="A434" s="15"/>
      <c r="B434" s="15" t="s">
        <v>837</v>
      </c>
      <c r="C434" s="15" t="s">
        <v>979</v>
      </c>
      <c r="D434" s="15" t="s">
        <v>1292</v>
      </c>
      <c r="E434" s="15" t="s">
        <v>1569</v>
      </c>
      <c r="F434" s="15" t="s">
        <v>1731</v>
      </c>
      <c r="G434" s="15" t="s">
        <v>1836</v>
      </c>
      <c r="H434" s="23" t="s">
        <v>1975</v>
      </c>
      <c r="I434" s="23" t="s">
        <v>139</v>
      </c>
      <c r="J434" s="15" t="s">
        <v>205</v>
      </c>
      <c r="K434" s="15" t="s">
        <v>206</v>
      </c>
      <c r="L434" s="15" t="s">
        <v>219</v>
      </c>
      <c r="M434" s="15" t="s">
        <v>246</v>
      </c>
      <c r="N434" s="16">
        <v>1</v>
      </c>
      <c r="O434" s="17">
        <v>590</v>
      </c>
      <c r="P434" s="17">
        <f t="shared" si="6"/>
        <v>590</v>
      </c>
      <c r="Q434" s="18" t="s">
        <v>258</v>
      </c>
      <c r="R434" s="18" t="s">
        <v>266</v>
      </c>
      <c r="S434" s="18" t="s">
        <v>361</v>
      </c>
      <c r="T434" s="18" t="s">
        <v>371</v>
      </c>
    </row>
    <row r="435" spans="1:20" s="4" customFormat="1" ht="90" customHeight="1" x14ac:dyDescent="0.25">
      <c r="A435" s="15"/>
      <c r="B435" s="15" t="s">
        <v>838</v>
      </c>
      <c r="C435" s="15" t="s">
        <v>979</v>
      </c>
      <c r="D435" s="15" t="s">
        <v>1292</v>
      </c>
      <c r="E435" s="15" t="s">
        <v>1569</v>
      </c>
      <c r="F435" s="15" t="s">
        <v>1731</v>
      </c>
      <c r="G435" s="15" t="s">
        <v>1836</v>
      </c>
      <c r="H435" s="23" t="s">
        <v>1975</v>
      </c>
      <c r="I435" s="23" t="s">
        <v>139</v>
      </c>
      <c r="J435" s="15" t="s">
        <v>205</v>
      </c>
      <c r="K435" s="15" t="s">
        <v>206</v>
      </c>
      <c r="L435" s="15" t="s">
        <v>219</v>
      </c>
      <c r="M435" s="15" t="s">
        <v>241</v>
      </c>
      <c r="N435" s="16">
        <v>3</v>
      </c>
      <c r="O435" s="17">
        <v>590</v>
      </c>
      <c r="P435" s="17">
        <f t="shared" si="6"/>
        <v>1770</v>
      </c>
      <c r="Q435" s="18" t="s">
        <v>258</v>
      </c>
      <c r="R435" s="18" t="s">
        <v>266</v>
      </c>
      <c r="S435" s="18" t="s">
        <v>361</v>
      </c>
      <c r="T435" s="18" t="s">
        <v>371</v>
      </c>
    </row>
    <row r="436" spans="1:20" s="4" customFormat="1" ht="90" customHeight="1" x14ac:dyDescent="0.25">
      <c r="A436" s="15"/>
      <c r="B436" s="15" t="s">
        <v>839</v>
      </c>
      <c r="C436" s="15" t="s">
        <v>979</v>
      </c>
      <c r="D436" s="15" t="s">
        <v>1292</v>
      </c>
      <c r="E436" s="15" t="s">
        <v>1569</v>
      </c>
      <c r="F436" s="15" t="s">
        <v>1731</v>
      </c>
      <c r="G436" s="15" t="s">
        <v>1836</v>
      </c>
      <c r="H436" s="23" t="s">
        <v>1975</v>
      </c>
      <c r="I436" s="23" t="s">
        <v>139</v>
      </c>
      <c r="J436" s="15" t="s">
        <v>205</v>
      </c>
      <c r="K436" s="15" t="s">
        <v>206</v>
      </c>
      <c r="L436" s="15" t="s">
        <v>219</v>
      </c>
      <c r="M436" s="15" t="s">
        <v>247</v>
      </c>
      <c r="N436" s="16">
        <v>1</v>
      </c>
      <c r="O436" s="17">
        <v>590</v>
      </c>
      <c r="P436" s="17">
        <f t="shared" si="6"/>
        <v>590</v>
      </c>
      <c r="Q436" s="18" t="s">
        <v>258</v>
      </c>
      <c r="R436" s="18" t="s">
        <v>266</v>
      </c>
      <c r="S436" s="18" t="s">
        <v>361</v>
      </c>
      <c r="T436" s="18" t="s">
        <v>371</v>
      </c>
    </row>
    <row r="437" spans="1:20" s="4" customFormat="1" ht="90" customHeight="1" x14ac:dyDescent="0.25">
      <c r="A437" s="15"/>
      <c r="B437" s="15" t="s">
        <v>840</v>
      </c>
      <c r="C437" s="15" t="s">
        <v>979</v>
      </c>
      <c r="D437" s="15" t="s">
        <v>1292</v>
      </c>
      <c r="E437" s="15" t="s">
        <v>1569</v>
      </c>
      <c r="F437" s="15" t="s">
        <v>1731</v>
      </c>
      <c r="G437" s="15" t="s">
        <v>1836</v>
      </c>
      <c r="H437" s="23" t="s">
        <v>1975</v>
      </c>
      <c r="I437" s="23" t="s">
        <v>139</v>
      </c>
      <c r="J437" s="15" t="s">
        <v>205</v>
      </c>
      <c r="K437" s="15" t="s">
        <v>206</v>
      </c>
      <c r="L437" s="15" t="s">
        <v>219</v>
      </c>
      <c r="M437" s="15" t="s">
        <v>251</v>
      </c>
      <c r="N437" s="16">
        <v>2</v>
      </c>
      <c r="O437" s="17">
        <v>590</v>
      </c>
      <c r="P437" s="17">
        <f t="shared" si="6"/>
        <v>1180</v>
      </c>
      <c r="Q437" s="18" t="s">
        <v>258</v>
      </c>
      <c r="R437" s="18" t="s">
        <v>266</v>
      </c>
      <c r="S437" s="18" t="s">
        <v>361</v>
      </c>
      <c r="T437" s="18" t="s">
        <v>371</v>
      </c>
    </row>
    <row r="438" spans="1:20" s="4" customFormat="1" ht="90" customHeight="1" x14ac:dyDescent="0.25">
      <c r="A438" s="15"/>
      <c r="B438" s="15" t="s">
        <v>841</v>
      </c>
      <c r="C438" s="15" t="s">
        <v>979</v>
      </c>
      <c r="D438" s="15" t="s">
        <v>1292</v>
      </c>
      <c r="E438" s="15" t="s">
        <v>1569</v>
      </c>
      <c r="F438" s="15" t="s">
        <v>1735</v>
      </c>
      <c r="G438" s="15" t="s">
        <v>1866</v>
      </c>
      <c r="H438" s="23" t="s">
        <v>1975</v>
      </c>
      <c r="I438" s="23" t="s">
        <v>139</v>
      </c>
      <c r="J438" s="15" t="s">
        <v>205</v>
      </c>
      <c r="K438" s="15" t="s">
        <v>206</v>
      </c>
      <c r="L438" s="15" t="s">
        <v>219</v>
      </c>
      <c r="M438" s="15" t="s">
        <v>244</v>
      </c>
      <c r="N438" s="16">
        <v>1</v>
      </c>
      <c r="O438" s="17">
        <v>590</v>
      </c>
      <c r="P438" s="17">
        <f t="shared" si="6"/>
        <v>590</v>
      </c>
      <c r="Q438" s="18" t="s">
        <v>258</v>
      </c>
      <c r="R438" s="18" t="s">
        <v>266</v>
      </c>
      <c r="S438" s="18" t="s">
        <v>361</v>
      </c>
      <c r="T438" s="18" t="s">
        <v>371</v>
      </c>
    </row>
    <row r="439" spans="1:20" s="4" customFormat="1" ht="90" customHeight="1" x14ac:dyDescent="0.25">
      <c r="A439" s="15"/>
      <c r="B439" s="15" t="s">
        <v>842</v>
      </c>
      <c r="C439" s="15" t="s">
        <v>979</v>
      </c>
      <c r="D439" s="15" t="s">
        <v>1293</v>
      </c>
      <c r="E439" s="15" t="s">
        <v>1563</v>
      </c>
      <c r="F439" s="15" t="s">
        <v>1736</v>
      </c>
      <c r="G439" s="15" t="s">
        <v>1862</v>
      </c>
      <c r="H439" s="23" t="s">
        <v>1975</v>
      </c>
      <c r="I439" s="23" t="s">
        <v>140</v>
      </c>
      <c r="J439" s="15" t="s">
        <v>205</v>
      </c>
      <c r="K439" s="15" t="s">
        <v>206</v>
      </c>
      <c r="L439" s="15" t="s">
        <v>219</v>
      </c>
      <c r="M439" s="15" t="s">
        <v>244</v>
      </c>
      <c r="N439" s="16">
        <v>1</v>
      </c>
      <c r="O439" s="17">
        <v>1250</v>
      </c>
      <c r="P439" s="17">
        <f t="shared" si="6"/>
        <v>1250</v>
      </c>
      <c r="Q439" s="18" t="s">
        <v>258</v>
      </c>
      <c r="R439" s="18" t="s">
        <v>265</v>
      </c>
      <c r="S439" s="18" t="s">
        <v>361</v>
      </c>
      <c r="T439" s="18" t="s">
        <v>371</v>
      </c>
    </row>
    <row r="440" spans="1:20" s="4" customFormat="1" ht="90" customHeight="1" x14ac:dyDescent="0.25">
      <c r="A440" s="15"/>
      <c r="B440" s="15" t="s">
        <v>843</v>
      </c>
      <c r="C440" s="15" t="s">
        <v>979</v>
      </c>
      <c r="D440" s="15" t="s">
        <v>1293</v>
      </c>
      <c r="E440" s="15" t="s">
        <v>1563</v>
      </c>
      <c r="F440" s="15" t="s">
        <v>1733</v>
      </c>
      <c r="G440" s="15" t="s">
        <v>1835</v>
      </c>
      <c r="H440" s="23" t="s">
        <v>1975</v>
      </c>
      <c r="I440" s="23" t="s">
        <v>140</v>
      </c>
      <c r="J440" s="15" t="s">
        <v>205</v>
      </c>
      <c r="K440" s="15" t="s">
        <v>206</v>
      </c>
      <c r="L440" s="15" t="s">
        <v>219</v>
      </c>
      <c r="M440" s="15" t="s">
        <v>246</v>
      </c>
      <c r="N440" s="16">
        <v>1</v>
      </c>
      <c r="O440" s="17">
        <v>1250</v>
      </c>
      <c r="P440" s="17">
        <f t="shared" si="6"/>
        <v>1250</v>
      </c>
      <c r="Q440" s="18" t="s">
        <v>258</v>
      </c>
      <c r="R440" s="18" t="s">
        <v>265</v>
      </c>
      <c r="S440" s="18" t="s">
        <v>361</v>
      </c>
      <c r="T440" s="18" t="s">
        <v>371</v>
      </c>
    </row>
    <row r="441" spans="1:20" s="4" customFormat="1" ht="90" customHeight="1" x14ac:dyDescent="0.25">
      <c r="A441" s="15"/>
      <c r="B441" s="15" t="s">
        <v>844</v>
      </c>
      <c r="C441" s="15" t="s">
        <v>979</v>
      </c>
      <c r="D441" s="15" t="s">
        <v>1293</v>
      </c>
      <c r="E441" s="15" t="s">
        <v>1563</v>
      </c>
      <c r="F441" s="15" t="s">
        <v>1733</v>
      </c>
      <c r="G441" s="15" t="s">
        <v>1835</v>
      </c>
      <c r="H441" s="23" t="s">
        <v>1975</v>
      </c>
      <c r="I441" s="23" t="s">
        <v>140</v>
      </c>
      <c r="J441" s="15" t="s">
        <v>205</v>
      </c>
      <c r="K441" s="15" t="s">
        <v>206</v>
      </c>
      <c r="L441" s="15" t="s">
        <v>219</v>
      </c>
      <c r="M441" s="15" t="s">
        <v>241</v>
      </c>
      <c r="N441" s="16">
        <v>3</v>
      </c>
      <c r="O441" s="17">
        <v>1250</v>
      </c>
      <c r="P441" s="17">
        <f t="shared" si="6"/>
        <v>3750</v>
      </c>
      <c r="Q441" s="18" t="s">
        <v>258</v>
      </c>
      <c r="R441" s="18" t="s">
        <v>265</v>
      </c>
      <c r="S441" s="18" t="s">
        <v>361</v>
      </c>
      <c r="T441" s="18" t="s">
        <v>371</v>
      </c>
    </row>
    <row r="442" spans="1:20" s="4" customFormat="1" ht="90" customHeight="1" x14ac:dyDescent="0.25">
      <c r="A442" s="15"/>
      <c r="B442" s="15" t="s">
        <v>845</v>
      </c>
      <c r="C442" s="15" t="s">
        <v>979</v>
      </c>
      <c r="D442" s="15" t="s">
        <v>1293</v>
      </c>
      <c r="E442" s="15" t="s">
        <v>1563</v>
      </c>
      <c r="F442" s="15" t="s">
        <v>1733</v>
      </c>
      <c r="G442" s="15" t="s">
        <v>1835</v>
      </c>
      <c r="H442" s="23" t="s">
        <v>1975</v>
      </c>
      <c r="I442" s="23" t="s">
        <v>140</v>
      </c>
      <c r="J442" s="15" t="s">
        <v>205</v>
      </c>
      <c r="K442" s="15" t="s">
        <v>206</v>
      </c>
      <c r="L442" s="15" t="s">
        <v>219</v>
      </c>
      <c r="M442" s="15" t="s">
        <v>243</v>
      </c>
      <c r="N442" s="16">
        <v>2</v>
      </c>
      <c r="O442" s="17">
        <v>1250</v>
      </c>
      <c r="P442" s="17">
        <f t="shared" si="6"/>
        <v>2500</v>
      </c>
      <c r="Q442" s="18" t="s">
        <v>258</v>
      </c>
      <c r="R442" s="18" t="s">
        <v>265</v>
      </c>
      <c r="S442" s="18" t="s">
        <v>361</v>
      </c>
      <c r="T442" s="18" t="s">
        <v>371</v>
      </c>
    </row>
    <row r="443" spans="1:20" s="4" customFormat="1" ht="90" customHeight="1" x14ac:dyDescent="0.25">
      <c r="A443" s="15"/>
      <c r="B443" s="15" t="s">
        <v>846</v>
      </c>
      <c r="C443" s="15" t="s">
        <v>979</v>
      </c>
      <c r="D443" s="15" t="s">
        <v>1294</v>
      </c>
      <c r="E443" s="15" t="s">
        <v>1570</v>
      </c>
      <c r="F443" s="15" t="s">
        <v>1651</v>
      </c>
      <c r="G443" s="15" t="s">
        <v>1867</v>
      </c>
      <c r="H443" s="23" t="s">
        <v>1975</v>
      </c>
      <c r="I443" s="23" t="s">
        <v>141</v>
      </c>
      <c r="J443" s="15" t="s">
        <v>205</v>
      </c>
      <c r="K443" s="15" t="s">
        <v>206</v>
      </c>
      <c r="L443" s="15" t="s">
        <v>219</v>
      </c>
      <c r="M443" s="15" t="s">
        <v>241</v>
      </c>
      <c r="N443" s="16">
        <v>1</v>
      </c>
      <c r="O443" s="17">
        <v>690</v>
      </c>
      <c r="P443" s="17">
        <f t="shared" si="6"/>
        <v>690</v>
      </c>
      <c r="Q443" s="18" t="s">
        <v>258</v>
      </c>
      <c r="R443" s="18" t="s">
        <v>265</v>
      </c>
      <c r="S443" s="18" t="s">
        <v>361</v>
      </c>
      <c r="T443" s="18" t="s">
        <v>371</v>
      </c>
    </row>
    <row r="444" spans="1:20" s="4" customFormat="1" ht="90" customHeight="1" x14ac:dyDescent="0.25">
      <c r="A444" s="15"/>
      <c r="B444" s="15" t="s">
        <v>847</v>
      </c>
      <c r="C444" s="15" t="s">
        <v>979</v>
      </c>
      <c r="D444" s="15" t="s">
        <v>1295</v>
      </c>
      <c r="E444" s="15" t="s">
        <v>1571</v>
      </c>
      <c r="F444" s="15" t="s">
        <v>1650</v>
      </c>
      <c r="G444" s="15" t="s">
        <v>1813</v>
      </c>
      <c r="H444" s="23" t="s">
        <v>1975</v>
      </c>
      <c r="I444" s="23" t="s">
        <v>142</v>
      </c>
      <c r="J444" s="15" t="s">
        <v>205</v>
      </c>
      <c r="K444" s="15" t="s">
        <v>206</v>
      </c>
      <c r="L444" s="15" t="s">
        <v>219</v>
      </c>
      <c r="M444" s="15" t="s">
        <v>241</v>
      </c>
      <c r="N444" s="16">
        <v>1</v>
      </c>
      <c r="O444" s="17">
        <v>690</v>
      </c>
      <c r="P444" s="17">
        <f t="shared" si="6"/>
        <v>690</v>
      </c>
      <c r="Q444" s="18" t="s">
        <v>258</v>
      </c>
      <c r="R444" s="18" t="s">
        <v>265</v>
      </c>
      <c r="S444" s="18" t="s">
        <v>361</v>
      </c>
      <c r="T444" s="18" t="s">
        <v>371</v>
      </c>
    </row>
    <row r="445" spans="1:20" s="4" customFormat="1" ht="90" customHeight="1" x14ac:dyDescent="0.25">
      <c r="A445" s="15"/>
      <c r="B445" s="15" t="s">
        <v>848</v>
      </c>
      <c r="C445" s="15" t="s">
        <v>979</v>
      </c>
      <c r="D445" s="15" t="s">
        <v>1296</v>
      </c>
      <c r="E445" s="15" t="s">
        <v>1558</v>
      </c>
      <c r="F445" s="15" t="s">
        <v>1692</v>
      </c>
      <c r="G445" s="15" t="s">
        <v>1868</v>
      </c>
      <c r="H445" s="23" t="s">
        <v>1975</v>
      </c>
      <c r="I445" s="23" t="s">
        <v>143</v>
      </c>
      <c r="J445" s="15" t="s">
        <v>205</v>
      </c>
      <c r="K445" s="15" t="s">
        <v>206</v>
      </c>
      <c r="L445" s="15" t="s">
        <v>219</v>
      </c>
      <c r="M445" s="15" t="s">
        <v>246</v>
      </c>
      <c r="N445" s="16">
        <v>1</v>
      </c>
      <c r="O445" s="17">
        <v>490</v>
      </c>
      <c r="P445" s="17">
        <f t="shared" si="6"/>
        <v>490</v>
      </c>
      <c r="Q445" s="18" t="s">
        <v>258</v>
      </c>
      <c r="R445" s="18" t="s">
        <v>338</v>
      </c>
      <c r="S445" s="18" t="s">
        <v>361</v>
      </c>
      <c r="T445" s="18" t="s">
        <v>371</v>
      </c>
    </row>
    <row r="446" spans="1:20" s="4" customFormat="1" ht="90" customHeight="1" x14ac:dyDescent="0.25">
      <c r="A446" s="15"/>
      <c r="B446" s="15" t="s">
        <v>849</v>
      </c>
      <c r="C446" s="15" t="s">
        <v>979</v>
      </c>
      <c r="D446" s="15" t="s">
        <v>1297</v>
      </c>
      <c r="E446" s="15" t="s">
        <v>1572</v>
      </c>
      <c r="F446" s="15" t="s">
        <v>1650</v>
      </c>
      <c r="G446" s="15" t="s">
        <v>1813</v>
      </c>
      <c r="H446" s="23" t="s">
        <v>2001</v>
      </c>
      <c r="I446" s="23" t="s">
        <v>144</v>
      </c>
      <c r="J446" s="15" t="s">
        <v>205</v>
      </c>
      <c r="K446" s="15" t="s">
        <v>209</v>
      </c>
      <c r="L446" s="15" t="s">
        <v>239</v>
      </c>
      <c r="M446" s="15" t="s">
        <v>241</v>
      </c>
      <c r="N446" s="16">
        <v>2</v>
      </c>
      <c r="O446" s="17">
        <v>340</v>
      </c>
      <c r="P446" s="17">
        <f t="shared" ref="P446:P509" si="7">$N446*O446</f>
        <v>680</v>
      </c>
      <c r="Q446" s="18" t="s">
        <v>258</v>
      </c>
      <c r="R446" s="18" t="s">
        <v>340</v>
      </c>
      <c r="S446" s="18" t="s">
        <v>362</v>
      </c>
      <c r="T446" s="18" t="s">
        <v>381</v>
      </c>
    </row>
    <row r="447" spans="1:20" s="4" customFormat="1" ht="90" customHeight="1" x14ac:dyDescent="0.25">
      <c r="A447" s="15"/>
      <c r="B447" s="15" t="s">
        <v>850</v>
      </c>
      <c r="C447" s="15" t="s">
        <v>979</v>
      </c>
      <c r="D447" s="15" t="s">
        <v>1297</v>
      </c>
      <c r="E447" s="15" t="s">
        <v>1572</v>
      </c>
      <c r="F447" s="15" t="s">
        <v>1650</v>
      </c>
      <c r="G447" s="15" t="s">
        <v>1813</v>
      </c>
      <c r="H447" s="23" t="s">
        <v>2001</v>
      </c>
      <c r="I447" s="23" t="s">
        <v>144</v>
      </c>
      <c r="J447" s="15" t="s">
        <v>205</v>
      </c>
      <c r="K447" s="15" t="s">
        <v>209</v>
      </c>
      <c r="L447" s="15" t="s">
        <v>239</v>
      </c>
      <c r="M447" s="15" t="s">
        <v>244</v>
      </c>
      <c r="N447" s="16">
        <v>1</v>
      </c>
      <c r="O447" s="17">
        <v>340</v>
      </c>
      <c r="P447" s="17">
        <f t="shared" si="7"/>
        <v>340</v>
      </c>
      <c r="Q447" s="18" t="s">
        <v>258</v>
      </c>
      <c r="R447" s="18" t="s">
        <v>340</v>
      </c>
      <c r="S447" s="18" t="s">
        <v>362</v>
      </c>
      <c r="T447" s="18" t="s">
        <v>381</v>
      </c>
    </row>
    <row r="448" spans="1:20" s="4" customFormat="1" ht="90" customHeight="1" x14ac:dyDescent="0.25">
      <c r="A448" s="15"/>
      <c r="B448" s="15" t="s">
        <v>851</v>
      </c>
      <c r="C448" s="15" t="s">
        <v>979</v>
      </c>
      <c r="D448" s="15" t="s">
        <v>1298</v>
      </c>
      <c r="E448" s="15" t="s">
        <v>1557</v>
      </c>
      <c r="F448" s="15" t="s">
        <v>1732</v>
      </c>
      <c r="G448" s="15" t="s">
        <v>1860</v>
      </c>
      <c r="H448" s="23" t="s">
        <v>1943</v>
      </c>
      <c r="I448" s="23" t="s">
        <v>145</v>
      </c>
      <c r="J448" s="15" t="s">
        <v>205</v>
      </c>
      <c r="K448" s="15" t="s">
        <v>206</v>
      </c>
      <c r="L448" s="15" t="s">
        <v>229</v>
      </c>
      <c r="M448" s="15" t="s">
        <v>242</v>
      </c>
      <c r="N448" s="16">
        <v>1</v>
      </c>
      <c r="O448" s="17">
        <v>280</v>
      </c>
      <c r="P448" s="17">
        <f t="shared" si="7"/>
        <v>280</v>
      </c>
      <c r="Q448" s="18" t="s">
        <v>258</v>
      </c>
      <c r="R448" s="18" t="s">
        <v>289</v>
      </c>
      <c r="S448" s="18" t="s">
        <v>361</v>
      </c>
      <c r="T448" s="18" t="s">
        <v>370</v>
      </c>
    </row>
    <row r="449" spans="1:20" s="4" customFormat="1" ht="90" customHeight="1" x14ac:dyDescent="0.25">
      <c r="A449" s="15"/>
      <c r="B449" s="15" t="s">
        <v>852</v>
      </c>
      <c r="C449" s="15" t="s">
        <v>979</v>
      </c>
      <c r="D449" s="15" t="s">
        <v>1299</v>
      </c>
      <c r="E449" s="15" t="s">
        <v>1548</v>
      </c>
      <c r="F449" s="15" t="s">
        <v>1649</v>
      </c>
      <c r="G449" s="15" t="s">
        <v>1855</v>
      </c>
      <c r="H449" s="23" t="s">
        <v>1992</v>
      </c>
      <c r="I449" s="23" t="s">
        <v>146</v>
      </c>
      <c r="J449" s="15" t="s">
        <v>205</v>
      </c>
      <c r="K449" s="15" t="s">
        <v>206</v>
      </c>
      <c r="L449" s="15" t="s">
        <v>216</v>
      </c>
      <c r="M449" s="15" t="s">
        <v>242</v>
      </c>
      <c r="N449" s="16">
        <v>2</v>
      </c>
      <c r="O449" s="17">
        <v>180</v>
      </c>
      <c r="P449" s="17">
        <f t="shared" si="7"/>
        <v>360</v>
      </c>
      <c r="Q449" s="18" t="s">
        <v>258</v>
      </c>
      <c r="R449" s="18" t="s">
        <v>289</v>
      </c>
      <c r="S449" s="18" t="s">
        <v>362</v>
      </c>
      <c r="T449" s="18" t="s">
        <v>368</v>
      </c>
    </row>
    <row r="450" spans="1:20" s="4" customFormat="1" ht="90" customHeight="1" x14ac:dyDescent="0.25">
      <c r="A450" s="15"/>
      <c r="B450" s="15" t="s">
        <v>853</v>
      </c>
      <c r="C450" s="15" t="s">
        <v>979</v>
      </c>
      <c r="D450" s="15" t="s">
        <v>1300</v>
      </c>
      <c r="E450" s="15" t="s">
        <v>1557</v>
      </c>
      <c r="F450" s="15" t="s">
        <v>1732</v>
      </c>
      <c r="G450" s="15" t="s">
        <v>1860</v>
      </c>
      <c r="H450" s="23" t="s">
        <v>1943</v>
      </c>
      <c r="I450" s="23" t="s">
        <v>147</v>
      </c>
      <c r="J450" s="15" t="s">
        <v>205</v>
      </c>
      <c r="K450" s="15" t="s">
        <v>206</v>
      </c>
      <c r="L450" s="15" t="s">
        <v>229</v>
      </c>
      <c r="M450" s="15" t="s">
        <v>242</v>
      </c>
      <c r="N450" s="16">
        <v>1</v>
      </c>
      <c r="O450" s="17">
        <v>190</v>
      </c>
      <c r="P450" s="17">
        <f t="shared" si="7"/>
        <v>190</v>
      </c>
      <c r="Q450" s="18" t="s">
        <v>258</v>
      </c>
      <c r="R450" s="18" t="s">
        <v>289</v>
      </c>
      <c r="S450" s="18" t="s">
        <v>361</v>
      </c>
      <c r="T450" s="18" t="s">
        <v>370</v>
      </c>
    </row>
    <row r="451" spans="1:20" s="4" customFormat="1" ht="90" customHeight="1" x14ac:dyDescent="0.25">
      <c r="A451" s="15"/>
      <c r="B451" s="15" t="s">
        <v>854</v>
      </c>
      <c r="C451" s="15" t="s">
        <v>979</v>
      </c>
      <c r="D451" s="15" t="s">
        <v>1300</v>
      </c>
      <c r="E451" s="15" t="s">
        <v>1557</v>
      </c>
      <c r="F451" s="15" t="s">
        <v>1732</v>
      </c>
      <c r="G451" s="15" t="s">
        <v>1860</v>
      </c>
      <c r="H451" s="23" t="s">
        <v>1943</v>
      </c>
      <c r="I451" s="23" t="s">
        <v>147</v>
      </c>
      <c r="J451" s="15" t="s">
        <v>205</v>
      </c>
      <c r="K451" s="15" t="s">
        <v>206</v>
      </c>
      <c r="L451" s="15" t="s">
        <v>229</v>
      </c>
      <c r="M451" s="15" t="s">
        <v>253</v>
      </c>
      <c r="N451" s="16">
        <v>7</v>
      </c>
      <c r="O451" s="17">
        <v>190</v>
      </c>
      <c r="P451" s="17">
        <f t="shared" si="7"/>
        <v>1330</v>
      </c>
      <c r="Q451" s="18" t="s">
        <v>258</v>
      </c>
      <c r="R451" s="18" t="s">
        <v>289</v>
      </c>
      <c r="S451" s="18" t="s">
        <v>361</v>
      </c>
      <c r="T451" s="18" t="s">
        <v>370</v>
      </c>
    </row>
    <row r="452" spans="1:20" s="4" customFormat="1" ht="90" customHeight="1" x14ac:dyDescent="0.25">
      <c r="A452" s="15"/>
      <c r="B452" s="15" t="s">
        <v>855</v>
      </c>
      <c r="C452" s="15" t="s">
        <v>979</v>
      </c>
      <c r="D452" s="15" t="s">
        <v>1300</v>
      </c>
      <c r="E452" s="15" t="s">
        <v>1557</v>
      </c>
      <c r="F452" s="15" t="s">
        <v>1732</v>
      </c>
      <c r="G452" s="15" t="s">
        <v>1860</v>
      </c>
      <c r="H452" s="23" t="s">
        <v>1943</v>
      </c>
      <c r="I452" s="23" t="s">
        <v>147</v>
      </c>
      <c r="J452" s="15" t="s">
        <v>205</v>
      </c>
      <c r="K452" s="15" t="s">
        <v>206</v>
      </c>
      <c r="L452" s="15" t="s">
        <v>229</v>
      </c>
      <c r="M452" s="15" t="s">
        <v>255</v>
      </c>
      <c r="N452" s="16">
        <v>4</v>
      </c>
      <c r="O452" s="17">
        <v>190</v>
      </c>
      <c r="P452" s="17">
        <f t="shared" si="7"/>
        <v>760</v>
      </c>
      <c r="Q452" s="18" t="s">
        <v>258</v>
      </c>
      <c r="R452" s="18" t="s">
        <v>289</v>
      </c>
      <c r="S452" s="18" t="s">
        <v>361</v>
      </c>
      <c r="T452" s="18" t="s">
        <v>370</v>
      </c>
    </row>
    <row r="453" spans="1:20" s="4" customFormat="1" ht="90" customHeight="1" x14ac:dyDescent="0.25">
      <c r="A453" s="15"/>
      <c r="B453" s="15" t="s">
        <v>856</v>
      </c>
      <c r="C453" s="15" t="s">
        <v>979</v>
      </c>
      <c r="D453" s="15" t="s">
        <v>1301</v>
      </c>
      <c r="E453" s="15" t="s">
        <v>1548</v>
      </c>
      <c r="F453" s="15" t="s">
        <v>1649</v>
      </c>
      <c r="G453" s="15" t="s">
        <v>1855</v>
      </c>
      <c r="H453" s="23" t="s">
        <v>1943</v>
      </c>
      <c r="I453" s="23" t="s">
        <v>148</v>
      </c>
      <c r="J453" s="15" t="s">
        <v>205</v>
      </c>
      <c r="K453" s="15" t="s">
        <v>206</v>
      </c>
      <c r="L453" s="15" t="s">
        <v>229</v>
      </c>
      <c r="M453" s="15" t="s">
        <v>242</v>
      </c>
      <c r="N453" s="16">
        <v>2</v>
      </c>
      <c r="O453" s="17">
        <v>240</v>
      </c>
      <c r="P453" s="17">
        <f t="shared" si="7"/>
        <v>480</v>
      </c>
      <c r="Q453" s="18" t="s">
        <v>258</v>
      </c>
      <c r="R453" s="18" t="s">
        <v>289</v>
      </c>
      <c r="S453" s="18" t="s">
        <v>361</v>
      </c>
      <c r="T453" s="18" t="s">
        <v>370</v>
      </c>
    </row>
    <row r="454" spans="1:20" s="4" customFormat="1" ht="90" customHeight="1" x14ac:dyDescent="0.25">
      <c r="A454" s="15"/>
      <c r="B454" s="15" t="s">
        <v>857</v>
      </c>
      <c r="C454" s="15" t="s">
        <v>979</v>
      </c>
      <c r="D454" s="15" t="s">
        <v>1301</v>
      </c>
      <c r="E454" s="15" t="s">
        <v>1548</v>
      </c>
      <c r="F454" s="15" t="s">
        <v>1649</v>
      </c>
      <c r="G454" s="15" t="s">
        <v>1855</v>
      </c>
      <c r="H454" s="23" t="s">
        <v>1943</v>
      </c>
      <c r="I454" s="23" t="s">
        <v>148</v>
      </c>
      <c r="J454" s="15" t="s">
        <v>205</v>
      </c>
      <c r="K454" s="15" t="s">
        <v>206</v>
      </c>
      <c r="L454" s="15" t="s">
        <v>229</v>
      </c>
      <c r="M454" s="15" t="s">
        <v>253</v>
      </c>
      <c r="N454" s="16">
        <v>4</v>
      </c>
      <c r="O454" s="17">
        <v>240</v>
      </c>
      <c r="P454" s="17">
        <f t="shared" si="7"/>
        <v>960</v>
      </c>
      <c r="Q454" s="18" t="s">
        <v>258</v>
      </c>
      <c r="R454" s="18" t="s">
        <v>289</v>
      </c>
      <c r="S454" s="18" t="s">
        <v>361</v>
      </c>
      <c r="T454" s="18" t="s">
        <v>370</v>
      </c>
    </row>
    <row r="455" spans="1:20" s="4" customFormat="1" ht="90" customHeight="1" x14ac:dyDescent="0.25">
      <c r="A455" s="15"/>
      <c r="B455" s="15" t="s">
        <v>858</v>
      </c>
      <c r="C455" s="15" t="s">
        <v>979</v>
      </c>
      <c r="D455" s="15" t="s">
        <v>1301</v>
      </c>
      <c r="E455" s="15" t="s">
        <v>1548</v>
      </c>
      <c r="F455" s="15" t="s">
        <v>1649</v>
      </c>
      <c r="G455" s="15" t="s">
        <v>1855</v>
      </c>
      <c r="H455" s="23" t="s">
        <v>1943</v>
      </c>
      <c r="I455" s="23" t="s">
        <v>148</v>
      </c>
      <c r="J455" s="15" t="s">
        <v>205</v>
      </c>
      <c r="K455" s="15" t="s">
        <v>206</v>
      </c>
      <c r="L455" s="15" t="s">
        <v>229</v>
      </c>
      <c r="M455" s="15" t="s">
        <v>255</v>
      </c>
      <c r="N455" s="16">
        <v>4</v>
      </c>
      <c r="O455" s="17">
        <v>240</v>
      </c>
      <c r="P455" s="17">
        <f t="shared" si="7"/>
        <v>960</v>
      </c>
      <c r="Q455" s="18" t="s">
        <v>258</v>
      </c>
      <c r="R455" s="18" t="s">
        <v>289</v>
      </c>
      <c r="S455" s="18" t="s">
        <v>361</v>
      </c>
      <c r="T455" s="18" t="s">
        <v>370</v>
      </c>
    </row>
    <row r="456" spans="1:20" s="4" customFormat="1" ht="90" customHeight="1" x14ac:dyDescent="0.25">
      <c r="A456" s="15"/>
      <c r="B456" s="15" t="s">
        <v>859</v>
      </c>
      <c r="C456" s="15" t="s">
        <v>979</v>
      </c>
      <c r="D456" s="15" t="s">
        <v>1302</v>
      </c>
      <c r="E456" s="15" t="s">
        <v>1573</v>
      </c>
      <c r="F456" s="15" t="s">
        <v>1702</v>
      </c>
      <c r="G456" s="15" t="s">
        <v>1801</v>
      </c>
      <c r="H456" s="23" t="s">
        <v>1975</v>
      </c>
      <c r="I456" s="23" t="s">
        <v>149</v>
      </c>
      <c r="J456" s="15" t="s">
        <v>205</v>
      </c>
      <c r="K456" s="15" t="s">
        <v>206</v>
      </c>
      <c r="L456" s="15" t="s">
        <v>219</v>
      </c>
      <c r="M456" s="15" t="s">
        <v>247</v>
      </c>
      <c r="N456" s="16">
        <v>1</v>
      </c>
      <c r="O456" s="17">
        <v>450</v>
      </c>
      <c r="P456" s="17">
        <f t="shared" si="7"/>
        <v>450</v>
      </c>
      <c r="Q456" s="18" t="s">
        <v>258</v>
      </c>
      <c r="R456" s="18" t="s">
        <v>273</v>
      </c>
      <c r="S456" s="18" t="s">
        <v>361</v>
      </c>
      <c r="T456" s="18" t="s">
        <v>371</v>
      </c>
    </row>
    <row r="457" spans="1:20" s="4" customFormat="1" ht="90" customHeight="1" x14ac:dyDescent="0.25">
      <c r="A457" s="15"/>
      <c r="B457" s="15" t="s">
        <v>860</v>
      </c>
      <c r="C457" s="15" t="s">
        <v>979</v>
      </c>
      <c r="D457" s="15" t="s">
        <v>1303</v>
      </c>
      <c r="E457" s="15" t="s">
        <v>1574</v>
      </c>
      <c r="F457" s="15" t="s">
        <v>1663</v>
      </c>
      <c r="G457" s="15" t="s">
        <v>1836</v>
      </c>
      <c r="H457" s="23" t="s">
        <v>2002</v>
      </c>
      <c r="I457" s="23" t="s">
        <v>150</v>
      </c>
      <c r="J457" s="15" t="s">
        <v>205</v>
      </c>
      <c r="K457" s="15" t="s">
        <v>206</v>
      </c>
      <c r="L457" s="15" t="s">
        <v>222</v>
      </c>
      <c r="M457" s="15" t="s">
        <v>241</v>
      </c>
      <c r="N457" s="16">
        <v>3</v>
      </c>
      <c r="O457" s="17">
        <v>1690</v>
      </c>
      <c r="P457" s="17">
        <f t="shared" si="7"/>
        <v>5070</v>
      </c>
      <c r="Q457" s="18" t="s">
        <v>258</v>
      </c>
      <c r="R457" s="18" t="s">
        <v>276</v>
      </c>
      <c r="S457" s="18" t="s">
        <v>361</v>
      </c>
      <c r="T457" s="18" t="s">
        <v>367</v>
      </c>
    </row>
    <row r="458" spans="1:20" s="4" customFormat="1" ht="90" customHeight="1" x14ac:dyDescent="0.25">
      <c r="A458" s="15"/>
      <c r="B458" s="15" t="s">
        <v>861</v>
      </c>
      <c r="C458" s="15" t="s">
        <v>979</v>
      </c>
      <c r="D458" s="15" t="s">
        <v>1304</v>
      </c>
      <c r="E458" s="15" t="s">
        <v>1575</v>
      </c>
      <c r="F458" s="15" t="s">
        <v>1687</v>
      </c>
      <c r="G458" s="15" t="s">
        <v>1869</v>
      </c>
      <c r="H458" s="23" t="s">
        <v>1928</v>
      </c>
      <c r="I458" s="23" t="s">
        <v>151</v>
      </c>
      <c r="J458" s="15" t="s">
        <v>205</v>
      </c>
      <c r="K458" s="15" t="s">
        <v>209</v>
      </c>
      <c r="L458" s="15" t="s">
        <v>225</v>
      </c>
      <c r="M458" s="15" t="s">
        <v>256</v>
      </c>
      <c r="N458" s="16">
        <v>1</v>
      </c>
      <c r="O458" s="17">
        <v>160</v>
      </c>
      <c r="P458" s="17">
        <f t="shared" si="7"/>
        <v>160</v>
      </c>
      <c r="Q458" s="18" t="s">
        <v>258</v>
      </c>
      <c r="R458" s="18" t="s">
        <v>341</v>
      </c>
      <c r="S458" s="18" t="s">
        <v>361</v>
      </c>
      <c r="T458" s="18" t="s">
        <v>373</v>
      </c>
    </row>
    <row r="459" spans="1:20" s="4" customFormat="1" ht="90" customHeight="1" x14ac:dyDescent="0.25">
      <c r="A459" s="15"/>
      <c r="B459" s="15" t="s">
        <v>862</v>
      </c>
      <c r="C459" s="15" t="s">
        <v>979</v>
      </c>
      <c r="D459" s="15" t="s">
        <v>1304</v>
      </c>
      <c r="E459" s="15" t="s">
        <v>1575</v>
      </c>
      <c r="F459" s="15" t="s">
        <v>1687</v>
      </c>
      <c r="G459" s="15" t="s">
        <v>1869</v>
      </c>
      <c r="H459" s="23" t="s">
        <v>1928</v>
      </c>
      <c r="I459" s="23" t="s">
        <v>151</v>
      </c>
      <c r="J459" s="15" t="s">
        <v>205</v>
      </c>
      <c r="K459" s="15" t="s">
        <v>209</v>
      </c>
      <c r="L459" s="15" t="s">
        <v>225</v>
      </c>
      <c r="M459" s="15" t="s">
        <v>252</v>
      </c>
      <c r="N459" s="16">
        <v>1</v>
      </c>
      <c r="O459" s="17">
        <v>160</v>
      </c>
      <c r="P459" s="17">
        <f t="shared" si="7"/>
        <v>160</v>
      </c>
      <c r="Q459" s="18" t="s">
        <v>258</v>
      </c>
      <c r="R459" s="18" t="s">
        <v>341</v>
      </c>
      <c r="S459" s="18" t="s">
        <v>361</v>
      </c>
      <c r="T459" s="18" t="s">
        <v>373</v>
      </c>
    </row>
    <row r="460" spans="1:20" s="4" customFormat="1" ht="90" customHeight="1" x14ac:dyDescent="0.25">
      <c r="A460" s="15"/>
      <c r="B460" s="15" t="s">
        <v>863</v>
      </c>
      <c r="C460" s="15" t="s">
        <v>979</v>
      </c>
      <c r="D460" s="15" t="s">
        <v>1304</v>
      </c>
      <c r="E460" s="15" t="s">
        <v>1575</v>
      </c>
      <c r="F460" s="15" t="s">
        <v>1654</v>
      </c>
      <c r="G460" s="15" t="s">
        <v>1782</v>
      </c>
      <c r="H460" s="23" t="s">
        <v>1928</v>
      </c>
      <c r="I460" s="23" t="s">
        <v>151</v>
      </c>
      <c r="J460" s="15" t="s">
        <v>205</v>
      </c>
      <c r="K460" s="15" t="s">
        <v>209</v>
      </c>
      <c r="L460" s="15" t="s">
        <v>225</v>
      </c>
      <c r="M460" s="15" t="s">
        <v>256</v>
      </c>
      <c r="N460" s="16">
        <v>1</v>
      </c>
      <c r="O460" s="17">
        <v>160</v>
      </c>
      <c r="P460" s="17">
        <f t="shared" si="7"/>
        <v>160</v>
      </c>
      <c r="Q460" s="18" t="s">
        <v>258</v>
      </c>
      <c r="R460" s="18" t="s">
        <v>341</v>
      </c>
      <c r="S460" s="18" t="s">
        <v>361</v>
      </c>
      <c r="T460" s="18" t="s">
        <v>373</v>
      </c>
    </row>
    <row r="461" spans="1:20" s="4" customFormat="1" ht="90" customHeight="1" x14ac:dyDescent="0.25">
      <c r="A461" s="15"/>
      <c r="B461" s="15" t="s">
        <v>864</v>
      </c>
      <c r="C461" s="15" t="s">
        <v>979</v>
      </c>
      <c r="D461" s="15" t="s">
        <v>1304</v>
      </c>
      <c r="E461" s="15" t="s">
        <v>1575</v>
      </c>
      <c r="F461" s="15" t="s">
        <v>1690</v>
      </c>
      <c r="G461" s="15" t="s">
        <v>1870</v>
      </c>
      <c r="H461" s="23" t="s">
        <v>1928</v>
      </c>
      <c r="I461" s="23" t="s">
        <v>151</v>
      </c>
      <c r="J461" s="15" t="s">
        <v>205</v>
      </c>
      <c r="K461" s="15" t="s">
        <v>209</v>
      </c>
      <c r="L461" s="15" t="s">
        <v>225</v>
      </c>
      <c r="M461" s="15" t="s">
        <v>252</v>
      </c>
      <c r="N461" s="16">
        <v>1</v>
      </c>
      <c r="O461" s="17">
        <v>160</v>
      </c>
      <c r="P461" s="17">
        <f t="shared" si="7"/>
        <v>160</v>
      </c>
      <c r="Q461" s="18" t="s">
        <v>258</v>
      </c>
      <c r="R461" s="18" t="s">
        <v>341</v>
      </c>
      <c r="S461" s="18" t="s">
        <v>361</v>
      </c>
      <c r="T461" s="18" t="s">
        <v>373</v>
      </c>
    </row>
    <row r="462" spans="1:20" s="4" customFormat="1" ht="90" customHeight="1" x14ac:dyDescent="0.25">
      <c r="A462" s="15"/>
      <c r="B462" s="15" t="s">
        <v>865</v>
      </c>
      <c r="C462" s="15" t="s">
        <v>979</v>
      </c>
      <c r="D462" s="15" t="s">
        <v>1304</v>
      </c>
      <c r="E462" s="15" t="s">
        <v>1575</v>
      </c>
      <c r="F462" s="15" t="s">
        <v>1713</v>
      </c>
      <c r="G462" s="15" t="s">
        <v>1871</v>
      </c>
      <c r="H462" s="23" t="s">
        <v>1928</v>
      </c>
      <c r="I462" s="23" t="s">
        <v>151</v>
      </c>
      <c r="J462" s="15" t="s">
        <v>205</v>
      </c>
      <c r="K462" s="15" t="s">
        <v>209</v>
      </c>
      <c r="L462" s="15" t="s">
        <v>225</v>
      </c>
      <c r="M462" s="15" t="s">
        <v>252</v>
      </c>
      <c r="N462" s="16">
        <v>1</v>
      </c>
      <c r="O462" s="17">
        <v>160</v>
      </c>
      <c r="P462" s="17">
        <f t="shared" si="7"/>
        <v>160</v>
      </c>
      <c r="Q462" s="18" t="s">
        <v>258</v>
      </c>
      <c r="R462" s="18" t="s">
        <v>341</v>
      </c>
      <c r="S462" s="18" t="s">
        <v>361</v>
      </c>
      <c r="T462" s="18" t="s">
        <v>373</v>
      </c>
    </row>
    <row r="463" spans="1:20" s="4" customFormat="1" ht="90" customHeight="1" x14ac:dyDescent="0.25">
      <c r="A463" s="15"/>
      <c r="B463" s="15" t="s">
        <v>866</v>
      </c>
      <c r="C463" s="15" t="s">
        <v>979</v>
      </c>
      <c r="D463" s="15" t="s">
        <v>1305</v>
      </c>
      <c r="E463" s="15" t="s">
        <v>1576</v>
      </c>
      <c r="F463" s="15" t="s">
        <v>1737</v>
      </c>
      <c r="G463" s="15" t="s">
        <v>1872</v>
      </c>
      <c r="H463" s="23" t="s">
        <v>1934</v>
      </c>
      <c r="I463" s="23" t="s">
        <v>152</v>
      </c>
      <c r="J463" s="15" t="s">
        <v>205</v>
      </c>
      <c r="K463" s="15" t="s">
        <v>206</v>
      </c>
      <c r="L463" s="15" t="s">
        <v>212</v>
      </c>
      <c r="M463" s="15" t="s">
        <v>241</v>
      </c>
      <c r="N463" s="16">
        <v>1</v>
      </c>
      <c r="O463" s="17">
        <v>1495</v>
      </c>
      <c r="P463" s="17">
        <f t="shared" si="7"/>
        <v>1495</v>
      </c>
      <c r="Q463" s="18" t="s">
        <v>258</v>
      </c>
      <c r="R463" s="18" t="s">
        <v>266</v>
      </c>
      <c r="S463" s="18" t="s">
        <v>361</v>
      </c>
      <c r="T463" s="18" t="s">
        <v>364</v>
      </c>
    </row>
    <row r="464" spans="1:20" s="4" customFormat="1" ht="90" customHeight="1" x14ac:dyDescent="0.25">
      <c r="A464" s="15"/>
      <c r="B464" s="15" t="s">
        <v>867</v>
      </c>
      <c r="C464" s="15" t="s">
        <v>979</v>
      </c>
      <c r="D464" s="15" t="s">
        <v>1306</v>
      </c>
      <c r="E464" s="15" t="s">
        <v>1577</v>
      </c>
      <c r="F464" s="15" t="s">
        <v>1738</v>
      </c>
      <c r="G464" s="15" t="s">
        <v>1873</v>
      </c>
      <c r="H464" s="23" t="s">
        <v>1905</v>
      </c>
      <c r="I464" s="23" t="s">
        <v>153</v>
      </c>
      <c r="J464" s="15" t="s">
        <v>205</v>
      </c>
      <c r="K464" s="15" t="s">
        <v>206</v>
      </c>
      <c r="L464" s="15" t="s">
        <v>212</v>
      </c>
      <c r="M464" s="15" t="s">
        <v>241</v>
      </c>
      <c r="N464" s="16">
        <v>1</v>
      </c>
      <c r="O464" s="17">
        <v>1590</v>
      </c>
      <c r="P464" s="17">
        <f t="shared" si="7"/>
        <v>1590</v>
      </c>
      <c r="Q464" s="18" t="s">
        <v>258</v>
      </c>
      <c r="R464" s="18" t="s">
        <v>342</v>
      </c>
      <c r="S464" s="18" t="s">
        <v>361</v>
      </c>
      <c r="T464" s="18" t="s">
        <v>364</v>
      </c>
    </row>
    <row r="465" spans="1:20" s="4" customFormat="1" ht="90" customHeight="1" x14ac:dyDescent="0.25">
      <c r="A465" s="15"/>
      <c r="B465" s="15" t="s">
        <v>868</v>
      </c>
      <c r="C465" s="15" t="s">
        <v>979</v>
      </c>
      <c r="D465" s="15" t="s">
        <v>1307</v>
      </c>
      <c r="E465" s="15" t="s">
        <v>1578</v>
      </c>
      <c r="F465" s="15" t="s">
        <v>1730</v>
      </c>
      <c r="G465" s="15" t="s">
        <v>1874</v>
      </c>
      <c r="H465" s="23" t="s">
        <v>1979</v>
      </c>
      <c r="I465" s="23" t="s">
        <v>154</v>
      </c>
      <c r="J465" s="15" t="s">
        <v>205</v>
      </c>
      <c r="K465" s="15" t="s">
        <v>206</v>
      </c>
      <c r="L465" s="15" t="s">
        <v>212</v>
      </c>
      <c r="M465" s="15" t="s">
        <v>241</v>
      </c>
      <c r="N465" s="16">
        <v>1</v>
      </c>
      <c r="O465" s="17">
        <v>1350</v>
      </c>
      <c r="P465" s="17">
        <f t="shared" si="7"/>
        <v>1350</v>
      </c>
      <c r="Q465" s="18" t="s">
        <v>258</v>
      </c>
      <c r="R465" s="18" t="s">
        <v>343</v>
      </c>
      <c r="S465" s="18" t="s">
        <v>361</v>
      </c>
      <c r="T465" s="18" t="s">
        <v>364</v>
      </c>
    </row>
    <row r="466" spans="1:20" s="4" customFormat="1" ht="90" customHeight="1" x14ac:dyDescent="0.25">
      <c r="A466" s="15"/>
      <c r="B466" s="15" t="s">
        <v>869</v>
      </c>
      <c r="C466" s="15" t="s">
        <v>979</v>
      </c>
      <c r="D466" s="15" t="s">
        <v>1308</v>
      </c>
      <c r="E466" s="15" t="s">
        <v>1579</v>
      </c>
      <c r="F466" s="15" t="s">
        <v>1687</v>
      </c>
      <c r="G466" s="15" t="s">
        <v>1869</v>
      </c>
      <c r="H466" s="23" t="s">
        <v>2003</v>
      </c>
      <c r="I466" s="23" t="s">
        <v>155</v>
      </c>
      <c r="J466" s="15" t="s">
        <v>205</v>
      </c>
      <c r="K466" s="15" t="s">
        <v>206</v>
      </c>
      <c r="L466" s="15" t="s">
        <v>212</v>
      </c>
      <c r="M466" s="15" t="s">
        <v>241</v>
      </c>
      <c r="N466" s="16">
        <v>1</v>
      </c>
      <c r="O466" s="17">
        <v>1100</v>
      </c>
      <c r="P466" s="17">
        <f t="shared" si="7"/>
        <v>1100</v>
      </c>
      <c r="Q466" s="18" t="s">
        <v>258</v>
      </c>
      <c r="R466" s="18" t="s">
        <v>344</v>
      </c>
      <c r="S466" s="18" t="s">
        <v>361</v>
      </c>
      <c r="T466" s="18" t="s">
        <v>364</v>
      </c>
    </row>
    <row r="467" spans="1:20" s="4" customFormat="1" ht="90" customHeight="1" x14ac:dyDescent="0.25">
      <c r="A467" s="15"/>
      <c r="B467" s="15" t="s">
        <v>870</v>
      </c>
      <c r="C467" s="15" t="s">
        <v>979</v>
      </c>
      <c r="D467" s="15" t="s">
        <v>1309</v>
      </c>
      <c r="E467" s="15" t="s">
        <v>1580</v>
      </c>
      <c r="F467" s="15" t="s">
        <v>1713</v>
      </c>
      <c r="G467" s="15" t="s">
        <v>1871</v>
      </c>
      <c r="H467" s="23" t="s">
        <v>2004</v>
      </c>
      <c r="I467" s="23" t="s">
        <v>156</v>
      </c>
      <c r="J467" s="15" t="s">
        <v>205</v>
      </c>
      <c r="K467" s="15" t="s">
        <v>206</v>
      </c>
      <c r="L467" s="15" t="s">
        <v>401</v>
      </c>
      <c r="M467" s="15" t="s">
        <v>241</v>
      </c>
      <c r="N467" s="16">
        <v>1</v>
      </c>
      <c r="O467" s="17">
        <v>590</v>
      </c>
      <c r="P467" s="17">
        <f t="shared" si="7"/>
        <v>590</v>
      </c>
      <c r="Q467" s="18" t="s">
        <v>258</v>
      </c>
      <c r="R467" s="18" t="s">
        <v>345</v>
      </c>
      <c r="S467" s="18" t="s">
        <v>362</v>
      </c>
      <c r="T467" s="18" t="s">
        <v>368</v>
      </c>
    </row>
    <row r="468" spans="1:20" s="4" customFormat="1" ht="90" customHeight="1" x14ac:dyDescent="0.25">
      <c r="A468" s="15"/>
      <c r="B468" s="15" t="s">
        <v>871</v>
      </c>
      <c r="C468" s="15" t="s">
        <v>979</v>
      </c>
      <c r="D468" s="15" t="s">
        <v>1310</v>
      </c>
      <c r="E468" s="15" t="s">
        <v>1581</v>
      </c>
      <c r="F468" s="15" t="s">
        <v>1713</v>
      </c>
      <c r="G468" s="15" t="s">
        <v>1871</v>
      </c>
      <c r="H468" s="23" t="s">
        <v>1910</v>
      </c>
      <c r="I468" s="23" t="s">
        <v>157</v>
      </c>
      <c r="J468" s="15" t="s">
        <v>205</v>
      </c>
      <c r="K468" s="15" t="s">
        <v>206</v>
      </c>
      <c r="L468" s="15" t="s">
        <v>218</v>
      </c>
      <c r="M468" s="15" t="s">
        <v>241</v>
      </c>
      <c r="N468" s="16">
        <v>1</v>
      </c>
      <c r="O468" s="17">
        <v>680</v>
      </c>
      <c r="P468" s="17">
        <f t="shared" si="7"/>
        <v>680</v>
      </c>
      <c r="Q468" s="18" t="s">
        <v>258</v>
      </c>
      <c r="R468" s="18" t="s">
        <v>261</v>
      </c>
      <c r="S468" s="18" t="s">
        <v>361</v>
      </c>
      <c r="T468" s="18" t="s">
        <v>370</v>
      </c>
    </row>
    <row r="469" spans="1:20" s="4" customFormat="1" ht="90" customHeight="1" x14ac:dyDescent="0.25">
      <c r="A469" s="15"/>
      <c r="B469" s="15" t="s">
        <v>872</v>
      </c>
      <c r="C469" s="15" t="s">
        <v>979</v>
      </c>
      <c r="D469" s="15" t="s">
        <v>1311</v>
      </c>
      <c r="E469" s="15" t="s">
        <v>1582</v>
      </c>
      <c r="F469" s="15" t="s">
        <v>1655</v>
      </c>
      <c r="G469" s="15" t="s">
        <v>1860</v>
      </c>
      <c r="H469" s="23" t="s">
        <v>2005</v>
      </c>
      <c r="I469" s="23" t="s">
        <v>158</v>
      </c>
      <c r="J469" s="15" t="s">
        <v>205</v>
      </c>
      <c r="K469" s="15" t="s">
        <v>206</v>
      </c>
      <c r="L469" s="15" t="s">
        <v>218</v>
      </c>
      <c r="M469" s="15" t="s">
        <v>247</v>
      </c>
      <c r="N469" s="16">
        <v>1</v>
      </c>
      <c r="O469" s="17">
        <v>720</v>
      </c>
      <c r="P469" s="17">
        <f t="shared" si="7"/>
        <v>720</v>
      </c>
      <c r="Q469" s="18" t="s">
        <v>258</v>
      </c>
      <c r="R469" s="18" t="s">
        <v>335</v>
      </c>
      <c r="S469" s="18" t="s">
        <v>361</v>
      </c>
      <c r="T469" s="18" t="s">
        <v>370</v>
      </c>
    </row>
    <row r="470" spans="1:20" s="4" customFormat="1" ht="90" customHeight="1" x14ac:dyDescent="0.25">
      <c r="A470" s="15"/>
      <c r="B470" s="15" t="s">
        <v>873</v>
      </c>
      <c r="C470" s="15" t="s">
        <v>979</v>
      </c>
      <c r="D470" s="15" t="s">
        <v>1312</v>
      </c>
      <c r="E470" s="15" t="s">
        <v>1583</v>
      </c>
      <c r="F470" s="15" t="s">
        <v>1655</v>
      </c>
      <c r="G470" s="15" t="s">
        <v>1860</v>
      </c>
      <c r="H470" s="23" t="s">
        <v>2006</v>
      </c>
      <c r="I470" s="23" t="s">
        <v>155</v>
      </c>
      <c r="J470" s="15" t="s">
        <v>205</v>
      </c>
      <c r="K470" s="15" t="s">
        <v>209</v>
      </c>
      <c r="L470" s="15" t="s">
        <v>239</v>
      </c>
      <c r="M470" s="15" t="s">
        <v>241</v>
      </c>
      <c r="N470" s="16">
        <v>1</v>
      </c>
      <c r="O470" s="17">
        <v>1075</v>
      </c>
      <c r="P470" s="17">
        <f t="shared" si="7"/>
        <v>1075</v>
      </c>
      <c r="Q470" s="18" t="s">
        <v>258</v>
      </c>
      <c r="R470" s="18" t="s">
        <v>344</v>
      </c>
      <c r="S470" s="18" t="s">
        <v>362</v>
      </c>
      <c r="T470" s="18" t="s">
        <v>381</v>
      </c>
    </row>
    <row r="471" spans="1:20" s="4" customFormat="1" ht="90" customHeight="1" x14ac:dyDescent="0.25">
      <c r="A471" s="15"/>
      <c r="B471" s="15" t="s">
        <v>874</v>
      </c>
      <c r="C471" s="15" t="s">
        <v>979</v>
      </c>
      <c r="D471" s="15" t="s">
        <v>1313</v>
      </c>
      <c r="E471" s="15" t="s">
        <v>1579</v>
      </c>
      <c r="F471" s="15" t="s">
        <v>1687</v>
      </c>
      <c r="G471" s="15" t="s">
        <v>1869</v>
      </c>
      <c r="H471" s="23" t="s">
        <v>2001</v>
      </c>
      <c r="I471" s="23" t="s">
        <v>159</v>
      </c>
      <c r="J471" s="15" t="s">
        <v>205</v>
      </c>
      <c r="K471" s="15" t="s">
        <v>209</v>
      </c>
      <c r="L471" s="15" t="s">
        <v>239</v>
      </c>
      <c r="M471" s="15" t="s">
        <v>241</v>
      </c>
      <c r="N471" s="16">
        <v>1</v>
      </c>
      <c r="O471" s="17">
        <v>340</v>
      </c>
      <c r="P471" s="17">
        <f t="shared" si="7"/>
        <v>340</v>
      </c>
      <c r="Q471" s="18" t="s">
        <v>258</v>
      </c>
      <c r="R471" s="18" t="s">
        <v>346</v>
      </c>
      <c r="S471" s="18" t="s">
        <v>362</v>
      </c>
      <c r="T471" s="18" t="s">
        <v>381</v>
      </c>
    </row>
    <row r="472" spans="1:20" s="4" customFormat="1" ht="90" customHeight="1" x14ac:dyDescent="0.25">
      <c r="A472" s="15"/>
      <c r="B472" s="15" t="s">
        <v>875</v>
      </c>
      <c r="C472" s="15" t="s">
        <v>979</v>
      </c>
      <c r="D472" s="15" t="s">
        <v>1314</v>
      </c>
      <c r="E472" s="15" t="s">
        <v>1583</v>
      </c>
      <c r="F472" s="15" t="s">
        <v>1655</v>
      </c>
      <c r="G472" s="15" t="s">
        <v>1860</v>
      </c>
      <c r="H472" s="23" t="s">
        <v>1992</v>
      </c>
      <c r="I472" s="23" t="s">
        <v>160</v>
      </c>
      <c r="J472" s="15" t="s">
        <v>205</v>
      </c>
      <c r="K472" s="15" t="s">
        <v>206</v>
      </c>
      <c r="L472" s="15" t="s">
        <v>216</v>
      </c>
      <c r="M472" s="15" t="s">
        <v>241</v>
      </c>
      <c r="N472" s="16">
        <v>1</v>
      </c>
      <c r="O472" s="17">
        <v>830</v>
      </c>
      <c r="P472" s="17">
        <f t="shared" si="7"/>
        <v>830</v>
      </c>
      <c r="Q472" s="18" t="s">
        <v>258</v>
      </c>
      <c r="R472" s="18" t="s">
        <v>346</v>
      </c>
      <c r="S472" s="18" t="s">
        <v>362</v>
      </c>
      <c r="T472" s="18" t="s">
        <v>368</v>
      </c>
    </row>
    <row r="473" spans="1:20" s="4" customFormat="1" ht="90" customHeight="1" x14ac:dyDescent="0.25">
      <c r="A473" s="15"/>
      <c r="B473" s="15" t="s">
        <v>876</v>
      </c>
      <c r="C473" s="15" t="s">
        <v>979</v>
      </c>
      <c r="D473" s="15" t="s">
        <v>1315</v>
      </c>
      <c r="E473" s="15" t="s">
        <v>1579</v>
      </c>
      <c r="F473" s="15" t="s">
        <v>1687</v>
      </c>
      <c r="G473" s="15" t="s">
        <v>1869</v>
      </c>
      <c r="H473" s="23" t="s">
        <v>2007</v>
      </c>
      <c r="I473" s="23" t="s">
        <v>155</v>
      </c>
      <c r="J473" s="15" t="s">
        <v>205</v>
      </c>
      <c r="K473" s="15" t="s">
        <v>206</v>
      </c>
      <c r="L473" s="15" t="s">
        <v>216</v>
      </c>
      <c r="M473" s="15" t="s">
        <v>241</v>
      </c>
      <c r="N473" s="16">
        <v>1</v>
      </c>
      <c r="O473" s="17">
        <v>390</v>
      </c>
      <c r="P473" s="17">
        <f t="shared" si="7"/>
        <v>390</v>
      </c>
      <c r="Q473" s="18" t="s">
        <v>258</v>
      </c>
      <c r="R473" s="18" t="s">
        <v>344</v>
      </c>
      <c r="S473" s="18" t="s">
        <v>362</v>
      </c>
      <c r="T473" s="18" t="s">
        <v>368</v>
      </c>
    </row>
    <row r="474" spans="1:20" s="4" customFormat="1" ht="90" customHeight="1" x14ac:dyDescent="0.25">
      <c r="A474" s="15"/>
      <c r="B474" s="15" t="s">
        <v>877</v>
      </c>
      <c r="C474" s="15" t="s">
        <v>979</v>
      </c>
      <c r="D474" s="15" t="s">
        <v>1316</v>
      </c>
      <c r="E474" s="15" t="s">
        <v>1579</v>
      </c>
      <c r="F474" s="15" t="s">
        <v>1654</v>
      </c>
      <c r="G474" s="15" t="s">
        <v>1782</v>
      </c>
      <c r="H474" s="23" t="s">
        <v>1943</v>
      </c>
      <c r="I474" s="23" t="s">
        <v>161</v>
      </c>
      <c r="J474" s="15" t="s">
        <v>205</v>
      </c>
      <c r="K474" s="15" t="s">
        <v>206</v>
      </c>
      <c r="L474" s="15" t="s">
        <v>229</v>
      </c>
      <c r="M474" s="15" t="s">
        <v>241</v>
      </c>
      <c r="N474" s="16">
        <v>1</v>
      </c>
      <c r="O474" s="17">
        <v>440</v>
      </c>
      <c r="P474" s="17">
        <f t="shared" si="7"/>
        <v>440</v>
      </c>
      <c r="Q474" s="18" t="s">
        <v>258</v>
      </c>
      <c r="R474" s="18" t="s">
        <v>346</v>
      </c>
      <c r="S474" s="18" t="s">
        <v>361</v>
      </c>
      <c r="T474" s="18" t="s">
        <v>370</v>
      </c>
    </row>
    <row r="475" spans="1:20" s="4" customFormat="1" ht="90" customHeight="1" x14ac:dyDescent="0.25">
      <c r="A475" s="15"/>
      <c r="B475" s="15" t="s">
        <v>878</v>
      </c>
      <c r="C475" s="15" t="s">
        <v>979</v>
      </c>
      <c r="D475" s="15" t="s">
        <v>1317</v>
      </c>
      <c r="E475" s="15" t="s">
        <v>1578</v>
      </c>
      <c r="F475" s="15" t="s">
        <v>1730</v>
      </c>
      <c r="G475" s="15" t="s">
        <v>1874</v>
      </c>
      <c r="H475" s="23" t="s">
        <v>2008</v>
      </c>
      <c r="I475" s="23" t="s">
        <v>154</v>
      </c>
      <c r="J475" s="15" t="s">
        <v>205</v>
      </c>
      <c r="K475" s="15" t="s">
        <v>206</v>
      </c>
      <c r="L475" s="15" t="s">
        <v>237</v>
      </c>
      <c r="M475" s="15" t="s">
        <v>241</v>
      </c>
      <c r="N475" s="16">
        <v>1</v>
      </c>
      <c r="O475" s="17">
        <v>2600</v>
      </c>
      <c r="P475" s="17">
        <f t="shared" si="7"/>
        <v>2600</v>
      </c>
      <c r="Q475" s="18" t="s">
        <v>258</v>
      </c>
      <c r="R475" s="18" t="s">
        <v>343</v>
      </c>
      <c r="S475" s="18" t="s">
        <v>361</v>
      </c>
      <c r="T475" s="18" t="s">
        <v>364</v>
      </c>
    </row>
    <row r="476" spans="1:20" s="4" customFormat="1" ht="90" customHeight="1" x14ac:dyDescent="0.25">
      <c r="A476" s="15"/>
      <c r="B476" s="15" t="s">
        <v>879</v>
      </c>
      <c r="C476" s="15" t="s">
        <v>979</v>
      </c>
      <c r="D476" s="15" t="s">
        <v>1318</v>
      </c>
      <c r="E476" s="15" t="s">
        <v>1584</v>
      </c>
      <c r="F476" s="15" t="s">
        <v>1739</v>
      </c>
      <c r="G476" s="15" t="s">
        <v>1801</v>
      </c>
      <c r="H476" s="23" t="s">
        <v>1908</v>
      </c>
      <c r="I476" s="23" t="s">
        <v>162</v>
      </c>
      <c r="J476" s="15" t="s">
        <v>205</v>
      </c>
      <c r="K476" s="15" t="s">
        <v>206</v>
      </c>
      <c r="L476" s="15" t="s">
        <v>216</v>
      </c>
      <c r="M476" s="15" t="s">
        <v>242</v>
      </c>
      <c r="N476" s="16">
        <v>1</v>
      </c>
      <c r="O476" s="17">
        <v>460</v>
      </c>
      <c r="P476" s="17">
        <f t="shared" si="7"/>
        <v>460</v>
      </c>
      <c r="Q476" s="18" t="s">
        <v>258</v>
      </c>
      <c r="R476" s="18" t="s">
        <v>347</v>
      </c>
      <c r="S476" s="18" t="s">
        <v>362</v>
      </c>
      <c r="T476" s="18" t="s">
        <v>368</v>
      </c>
    </row>
    <row r="477" spans="1:20" s="4" customFormat="1" ht="90" customHeight="1" x14ac:dyDescent="0.25">
      <c r="A477" s="15"/>
      <c r="B477" s="15" t="s">
        <v>880</v>
      </c>
      <c r="C477" s="15" t="s">
        <v>979</v>
      </c>
      <c r="D477" s="15" t="s">
        <v>1319</v>
      </c>
      <c r="E477" s="15" t="s">
        <v>1585</v>
      </c>
      <c r="F477" s="15" t="s">
        <v>1637</v>
      </c>
      <c r="G477" s="15" t="s">
        <v>1761</v>
      </c>
      <c r="H477" s="23" t="s">
        <v>1916</v>
      </c>
      <c r="I477" s="23" t="s">
        <v>163</v>
      </c>
      <c r="J477" s="15" t="s">
        <v>205</v>
      </c>
      <c r="K477" s="15" t="s">
        <v>206</v>
      </c>
      <c r="L477" s="15" t="s">
        <v>215</v>
      </c>
      <c r="M477" s="15" t="s">
        <v>247</v>
      </c>
      <c r="N477" s="16">
        <v>1</v>
      </c>
      <c r="O477" s="17">
        <v>1390</v>
      </c>
      <c r="P477" s="17">
        <f t="shared" si="7"/>
        <v>1390</v>
      </c>
      <c r="Q477" s="18" t="s">
        <v>258</v>
      </c>
      <c r="R477" s="18" t="s">
        <v>338</v>
      </c>
      <c r="S477" s="18" t="s">
        <v>361</v>
      </c>
      <c r="T477" s="18" t="s">
        <v>367</v>
      </c>
    </row>
    <row r="478" spans="1:20" s="4" customFormat="1" ht="90" customHeight="1" x14ac:dyDescent="0.25">
      <c r="A478" s="15"/>
      <c r="B478" s="15" t="s">
        <v>881</v>
      </c>
      <c r="C478" s="15" t="s">
        <v>979</v>
      </c>
      <c r="D478" s="15" t="s">
        <v>1320</v>
      </c>
      <c r="E478" s="15" t="s">
        <v>1586</v>
      </c>
      <c r="F478" s="15" t="s">
        <v>1713</v>
      </c>
      <c r="G478" s="15" t="s">
        <v>1871</v>
      </c>
      <c r="H478" s="23" t="s">
        <v>1901</v>
      </c>
      <c r="I478" s="23" t="s">
        <v>164</v>
      </c>
      <c r="J478" s="15" t="s">
        <v>205</v>
      </c>
      <c r="K478" s="15" t="s">
        <v>206</v>
      </c>
      <c r="L478" s="15" t="s">
        <v>212</v>
      </c>
      <c r="M478" s="15" t="s">
        <v>244</v>
      </c>
      <c r="N478" s="16">
        <v>1</v>
      </c>
      <c r="O478" s="17">
        <v>850</v>
      </c>
      <c r="P478" s="17">
        <f t="shared" si="7"/>
        <v>850</v>
      </c>
      <c r="Q478" s="18" t="s">
        <v>258</v>
      </c>
      <c r="R478" s="18" t="s">
        <v>265</v>
      </c>
      <c r="S478" s="18" t="s">
        <v>361</v>
      </c>
      <c r="T478" s="18" t="s">
        <v>364</v>
      </c>
    </row>
    <row r="479" spans="1:20" s="4" customFormat="1" ht="90" customHeight="1" x14ac:dyDescent="0.25">
      <c r="A479" s="15"/>
      <c r="B479" s="15" t="s">
        <v>882</v>
      </c>
      <c r="C479" s="15" t="s">
        <v>979</v>
      </c>
      <c r="D479" s="15" t="s">
        <v>1321</v>
      </c>
      <c r="E479" s="15" t="s">
        <v>1585</v>
      </c>
      <c r="F479" s="15" t="s">
        <v>1637</v>
      </c>
      <c r="G479" s="15" t="s">
        <v>1761</v>
      </c>
      <c r="H479" s="23" t="s">
        <v>1901</v>
      </c>
      <c r="I479" s="23" t="s">
        <v>165</v>
      </c>
      <c r="J479" s="15" t="s">
        <v>205</v>
      </c>
      <c r="K479" s="15" t="s">
        <v>206</v>
      </c>
      <c r="L479" s="15" t="s">
        <v>212</v>
      </c>
      <c r="M479" s="15" t="s">
        <v>241</v>
      </c>
      <c r="N479" s="16">
        <v>1</v>
      </c>
      <c r="O479" s="17">
        <v>1590</v>
      </c>
      <c r="P479" s="17">
        <f t="shared" si="7"/>
        <v>1590</v>
      </c>
      <c r="Q479" s="18" t="s">
        <v>258</v>
      </c>
      <c r="R479" s="18" t="s">
        <v>338</v>
      </c>
      <c r="S479" s="18" t="s">
        <v>361</v>
      </c>
      <c r="T479" s="18" t="s">
        <v>364</v>
      </c>
    </row>
    <row r="480" spans="1:20" s="4" customFormat="1" ht="90" customHeight="1" x14ac:dyDescent="0.25">
      <c r="A480" s="15"/>
      <c r="B480" s="15" t="s">
        <v>883</v>
      </c>
      <c r="C480" s="15" t="s">
        <v>979</v>
      </c>
      <c r="D480" s="15" t="s">
        <v>1322</v>
      </c>
      <c r="E480" s="15" t="s">
        <v>1587</v>
      </c>
      <c r="F480" s="15" t="s">
        <v>1740</v>
      </c>
      <c r="G480" s="15" t="s">
        <v>1875</v>
      </c>
      <c r="H480" s="23" t="s">
        <v>1901</v>
      </c>
      <c r="I480" s="23" t="s">
        <v>166</v>
      </c>
      <c r="J480" s="15" t="s">
        <v>205</v>
      </c>
      <c r="K480" s="15" t="s">
        <v>206</v>
      </c>
      <c r="L480" s="15" t="s">
        <v>212</v>
      </c>
      <c r="M480" s="15" t="s">
        <v>241</v>
      </c>
      <c r="N480" s="16">
        <v>6</v>
      </c>
      <c r="O480" s="17">
        <v>2700</v>
      </c>
      <c r="P480" s="17">
        <f t="shared" si="7"/>
        <v>16200</v>
      </c>
      <c r="Q480" s="18" t="s">
        <v>258</v>
      </c>
      <c r="R480" s="18" t="s">
        <v>265</v>
      </c>
      <c r="S480" s="18" t="s">
        <v>361</v>
      </c>
      <c r="T480" s="18" t="s">
        <v>364</v>
      </c>
    </row>
    <row r="481" spans="1:20" s="4" customFormat="1" ht="90" customHeight="1" x14ac:dyDescent="0.25">
      <c r="A481" s="15"/>
      <c r="B481" s="15" t="s">
        <v>884</v>
      </c>
      <c r="C481" s="15" t="s">
        <v>979</v>
      </c>
      <c r="D481" s="15" t="s">
        <v>1323</v>
      </c>
      <c r="E481" s="15" t="s">
        <v>1588</v>
      </c>
      <c r="F481" s="15" t="s">
        <v>1738</v>
      </c>
      <c r="G481" s="15" t="s">
        <v>1876</v>
      </c>
      <c r="H481" s="23" t="s">
        <v>1901</v>
      </c>
      <c r="I481" s="23" t="s">
        <v>167</v>
      </c>
      <c r="J481" s="15" t="s">
        <v>205</v>
      </c>
      <c r="K481" s="15" t="s">
        <v>206</v>
      </c>
      <c r="L481" s="15" t="s">
        <v>212</v>
      </c>
      <c r="M481" s="15" t="s">
        <v>241</v>
      </c>
      <c r="N481" s="16">
        <v>1</v>
      </c>
      <c r="O481" s="17">
        <v>2400</v>
      </c>
      <c r="P481" s="17">
        <f t="shared" si="7"/>
        <v>2400</v>
      </c>
      <c r="Q481" s="18" t="s">
        <v>258</v>
      </c>
      <c r="R481" s="18" t="s">
        <v>265</v>
      </c>
      <c r="S481" s="18" t="s">
        <v>361</v>
      </c>
      <c r="T481" s="18" t="s">
        <v>364</v>
      </c>
    </row>
    <row r="482" spans="1:20" s="4" customFormat="1" ht="90" customHeight="1" x14ac:dyDescent="0.25">
      <c r="A482" s="15"/>
      <c r="B482" s="15" t="s">
        <v>885</v>
      </c>
      <c r="C482" s="15" t="s">
        <v>979</v>
      </c>
      <c r="D482" s="15" t="s">
        <v>1323</v>
      </c>
      <c r="E482" s="15" t="s">
        <v>1588</v>
      </c>
      <c r="F482" s="15" t="s">
        <v>1738</v>
      </c>
      <c r="G482" s="15" t="s">
        <v>1876</v>
      </c>
      <c r="H482" s="23" t="s">
        <v>1901</v>
      </c>
      <c r="I482" s="23" t="s">
        <v>167</v>
      </c>
      <c r="J482" s="15" t="s">
        <v>205</v>
      </c>
      <c r="K482" s="15" t="s">
        <v>206</v>
      </c>
      <c r="L482" s="15" t="s">
        <v>212</v>
      </c>
      <c r="M482" s="15" t="s">
        <v>243</v>
      </c>
      <c r="N482" s="16">
        <v>1</v>
      </c>
      <c r="O482" s="17">
        <v>2400</v>
      </c>
      <c r="P482" s="17">
        <f t="shared" si="7"/>
        <v>2400</v>
      </c>
      <c r="Q482" s="18" t="s">
        <v>258</v>
      </c>
      <c r="R482" s="18" t="s">
        <v>265</v>
      </c>
      <c r="S482" s="18" t="s">
        <v>361</v>
      </c>
      <c r="T482" s="18" t="s">
        <v>364</v>
      </c>
    </row>
    <row r="483" spans="1:20" s="4" customFormat="1" ht="90" customHeight="1" x14ac:dyDescent="0.25">
      <c r="A483" s="15"/>
      <c r="B483" s="15" t="s">
        <v>886</v>
      </c>
      <c r="C483" s="15" t="s">
        <v>979</v>
      </c>
      <c r="D483" s="15" t="s">
        <v>1324</v>
      </c>
      <c r="E483" s="15" t="s">
        <v>1589</v>
      </c>
      <c r="F483" s="15" t="s">
        <v>1687</v>
      </c>
      <c r="G483" s="15" t="s">
        <v>1869</v>
      </c>
      <c r="H483" s="23" t="s">
        <v>1901</v>
      </c>
      <c r="I483" s="23" t="s">
        <v>168</v>
      </c>
      <c r="J483" s="15" t="s">
        <v>205</v>
      </c>
      <c r="K483" s="15" t="s">
        <v>206</v>
      </c>
      <c r="L483" s="15" t="s">
        <v>212</v>
      </c>
      <c r="M483" s="15" t="s">
        <v>241</v>
      </c>
      <c r="N483" s="16">
        <v>1</v>
      </c>
      <c r="O483" s="17">
        <v>1250</v>
      </c>
      <c r="P483" s="17">
        <f t="shared" si="7"/>
        <v>1250</v>
      </c>
      <c r="Q483" s="18" t="s">
        <v>258</v>
      </c>
      <c r="R483" s="18" t="s">
        <v>276</v>
      </c>
      <c r="S483" s="18" t="s">
        <v>361</v>
      </c>
      <c r="T483" s="18" t="s">
        <v>364</v>
      </c>
    </row>
    <row r="484" spans="1:20" s="4" customFormat="1" ht="90" customHeight="1" x14ac:dyDescent="0.25">
      <c r="A484" s="15"/>
      <c r="B484" s="15" t="s">
        <v>887</v>
      </c>
      <c r="C484" s="15" t="s">
        <v>979</v>
      </c>
      <c r="D484" s="15" t="s">
        <v>1325</v>
      </c>
      <c r="E484" s="15" t="s">
        <v>1588</v>
      </c>
      <c r="F484" s="15" t="s">
        <v>1738</v>
      </c>
      <c r="G484" s="15" t="s">
        <v>1876</v>
      </c>
      <c r="H484" s="23" t="s">
        <v>1905</v>
      </c>
      <c r="I484" s="23" t="s">
        <v>169</v>
      </c>
      <c r="J484" s="15" t="s">
        <v>205</v>
      </c>
      <c r="K484" s="15" t="s">
        <v>206</v>
      </c>
      <c r="L484" s="15" t="s">
        <v>212</v>
      </c>
      <c r="M484" s="15" t="s">
        <v>241</v>
      </c>
      <c r="N484" s="16">
        <v>2</v>
      </c>
      <c r="O484" s="17">
        <v>1950</v>
      </c>
      <c r="P484" s="17">
        <f t="shared" si="7"/>
        <v>3900</v>
      </c>
      <c r="Q484" s="18" t="s">
        <v>258</v>
      </c>
      <c r="R484" s="18" t="s">
        <v>265</v>
      </c>
      <c r="S484" s="18" t="s">
        <v>361</v>
      </c>
      <c r="T484" s="18" t="s">
        <v>364</v>
      </c>
    </row>
    <row r="485" spans="1:20" s="4" customFormat="1" ht="90" customHeight="1" x14ac:dyDescent="0.25">
      <c r="A485" s="15"/>
      <c r="B485" s="15" t="s">
        <v>888</v>
      </c>
      <c r="C485" s="15" t="s">
        <v>979</v>
      </c>
      <c r="D485" s="15" t="s">
        <v>1325</v>
      </c>
      <c r="E485" s="15" t="s">
        <v>1588</v>
      </c>
      <c r="F485" s="15" t="s">
        <v>1738</v>
      </c>
      <c r="G485" s="15" t="s">
        <v>1876</v>
      </c>
      <c r="H485" s="23" t="s">
        <v>1905</v>
      </c>
      <c r="I485" s="23" t="s">
        <v>169</v>
      </c>
      <c r="J485" s="15" t="s">
        <v>205</v>
      </c>
      <c r="K485" s="15" t="s">
        <v>206</v>
      </c>
      <c r="L485" s="15" t="s">
        <v>212</v>
      </c>
      <c r="M485" s="15" t="s">
        <v>244</v>
      </c>
      <c r="N485" s="16">
        <v>2</v>
      </c>
      <c r="O485" s="17">
        <v>1950</v>
      </c>
      <c r="P485" s="17">
        <f t="shared" si="7"/>
        <v>3900</v>
      </c>
      <c r="Q485" s="18" t="s">
        <v>258</v>
      </c>
      <c r="R485" s="18" t="s">
        <v>265</v>
      </c>
      <c r="S485" s="18" t="s">
        <v>361</v>
      </c>
      <c r="T485" s="18" t="s">
        <v>364</v>
      </c>
    </row>
    <row r="486" spans="1:20" s="4" customFormat="1" ht="90" customHeight="1" x14ac:dyDescent="0.25">
      <c r="A486" s="15"/>
      <c r="B486" s="15" t="s">
        <v>889</v>
      </c>
      <c r="C486" s="15" t="s">
        <v>979</v>
      </c>
      <c r="D486" s="15" t="s">
        <v>1325</v>
      </c>
      <c r="E486" s="15" t="s">
        <v>1588</v>
      </c>
      <c r="F486" s="15" t="s">
        <v>1741</v>
      </c>
      <c r="G486" s="15" t="s">
        <v>1782</v>
      </c>
      <c r="H486" s="23" t="s">
        <v>1905</v>
      </c>
      <c r="I486" s="23" t="s">
        <v>169</v>
      </c>
      <c r="J486" s="15" t="s">
        <v>205</v>
      </c>
      <c r="K486" s="15" t="s">
        <v>206</v>
      </c>
      <c r="L486" s="15" t="s">
        <v>212</v>
      </c>
      <c r="M486" s="15" t="s">
        <v>241</v>
      </c>
      <c r="N486" s="16">
        <v>1</v>
      </c>
      <c r="O486" s="17">
        <v>1950</v>
      </c>
      <c r="P486" s="17">
        <f t="shared" si="7"/>
        <v>1950</v>
      </c>
      <c r="Q486" s="18" t="s">
        <v>258</v>
      </c>
      <c r="R486" s="18" t="s">
        <v>265</v>
      </c>
      <c r="S486" s="18" t="s">
        <v>361</v>
      </c>
      <c r="T486" s="18" t="s">
        <v>364</v>
      </c>
    </row>
    <row r="487" spans="1:20" s="4" customFormat="1" ht="90" customHeight="1" x14ac:dyDescent="0.25">
      <c r="A487" s="15"/>
      <c r="B487" s="15" t="s">
        <v>890</v>
      </c>
      <c r="C487" s="15" t="s">
        <v>979</v>
      </c>
      <c r="D487" s="15" t="s">
        <v>1325</v>
      </c>
      <c r="E487" s="15" t="s">
        <v>1588</v>
      </c>
      <c r="F487" s="15" t="s">
        <v>1741</v>
      </c>
      <c r="G487" s="15" t="s">
        <v>1782</v>
      </c>
      <c r="H487" s="23" t="s">
        <v>1905</v>
      </c>
      <c r="I487" s="23" t="s">
        <v>169</v>
      </c>
      <c r="J487" s="15" t="s">
        <v>205</v>
      </c>
      <c r="K487" s="15" t="s">
        <v>206</v>
      </c>
      <c r="L487" s="15" t="s">
        <v>212</v>
      </c>
      <c r="M487" s="15" t="s">
        <v>244</v>
      </c>
      <c r="N487" s="16">
        <v>1</v>
      </c>
      <c r="O487" s="17">
        <v>1950</v>
      </c>
      <c r="P487" s="17">
        <f t="shared" si="7"/>
        <v>1950</v>
      </c>
      <c r="Q487" s="18" t="s">
        <v>258</v>
      </c>
      <c r="R487" s="18" t="s">
        <v>265</v>
      </c>
      <c r="S487" s="18" t="s">
        <v>361</v>
      </c>
      <c r="T487" s="18" t="s">
        <v>364</v>
      </c>
    </row>
    <row r="488" spans="1:20" s="4" customFormat="1" ht="90" customHeight="1" x14ac:dyDescent="0.25">
      <c r="A488" s="15"/>
      <c r="B488" s="15" t="s">
        <v>891</v>
      </c>
      <c r="C488" s="15" t="s">
        <v>979</v>
      </c>
      <c r="D488" s="15" t="s">
        <v>1326</v>
      </c>
      <c r="E488" s="15" t="s">
        <v>1590</v>
      </c>
      <c r="F488" s="15" t="s">
        <v>1742</v>
      </c>
      <c r="G488" s="15" t="s">
        <v>1873</v>
      </c>
      <c r="H488" s="23" t="s">
        <v>1905</v>
      </c>
      <c r="I488" s="23" t="s">
        <v>170</v>
      </c>
      <c r="J488" s="15" t="s">
        <v>205</v>
      </c>
      <c r="K488" s="15" t="s">
        <v>206</v>
      </c>
      <c r="L488" s="15" t="s">
        <v>212</v>
      </c>
      <c r="M488" s="15" t="s">
        <v>241</v>
      </c>
      <c r="N488" s="16">
        <v>1</v>
      </c>
      <c r="O488" s="17">
        <v>1590</v>
      </c>
      <c r="P488" s="17">
        <f t="shared" si="7"/>
        <v>1590</v>
      </c>
      <c r="Q488" s="18" t="s">
        <v>258</v>
      </c>
      <c r="R488" s="18" t="s">
        <v>276</v>
      </c>
      <c r="S488" s="18" t="s">
        <v>361</v>
      </c>
      <c r="T488" s="18" t="s">
        <v>364</v>
      </c>
    </row>
    <row r="489" spans="1:20" s="4" customFormat="1" ht="90" customHeight="1" x14ac:dyDescent="0.25">
      <c r="A489" s="15"/>
      <c r="B489" s="15" t="s">
        <v>892</v>
      </c>
      <c r="C489" s="15" t="s">
        <v>979</v>
      </c>
      <c r="D489" s="15" t="s">
        <v>1327</v>
      </c>
      <c r="E489" s="15" t="s">
        <v>1588</v>
      </c>
      <c r="F489" s="15" t="s">
        <v>1741</v>
      </c>
      <c r="G489" s="15" t="s">
        <v>1782</v>
      </c>
      <c r="H489" s="23" t="s">
        <v>1906</v>
      </c>
      <c r="I489" s="23" t="s">
        <v>171</v>
      </c>
      <c r="J489" s="15" t="s">
        <v>205</v>
      </c>
      <c r="K489" s="15" t="s">
        <v>206</v>
      </c>
      <c r="L489" s="15" t="s">
        <v>212</v>
      </c>
      <c r="M489" s="15" t="s">
        <v>241</v>
      </c>
      <c r="N489" s="16">
        <v>1</v>
      </c>
      <c r="O489" s="17">
        <v>1950</v>
      </c>
      <c r="P489" s="17">
        <f t="shared" si="7"/>
        <v>1950</v>
      </c>
      <c r="Q489" s="18" t="s">
        <v>258</v>
      </c>
      <c r="R489" s="18" t="s">
        <v>265</v>
      </c>
      <c r="S489" s="18" t="s">
        <v>361</v>
      </c>
      <c r="T489" s="18" t="s">
        <v>364</v>
      </c>
    </row>
    <row r="490" spans="1:20" s="4" customFormat="1" ht="90" customHeight="1" x14ac:dyDescent="0.25">
      <c r="A490" s="15"/>
      <c r="B490" s="15" t="s">
        <v>893</v>
      </c>
      <c r="C490" s="15" t="s">
        <v>979</v>
      </c>
      <c r="D490" s="15" t="s">
        <v>1328</v>
      </c>
      <c r="E490" s="15" t="s">
        <v>1591</v>
      </c>
      <c r="F490" s="15" t="s">
        <v>1735</v>
      </c>
      <c r="G490" s="15" t="s">
        <v>1866</v>
      </c>
      <c r="H490" s="23" t="s">
        <v>2009</v>
      </c>
      <c r="I490" s="23" t="s">
        <v>172</v>
      </c>
      <c r="J490" s="15" t="s">
        <v>205</v>
      </c>
      <c r="K490" s="15" t="s">
        <v>206</v>
      </c>
      <c r="L490" s="15" t="s">
        <v>217</v>
      </c>
      <c r="M490" s="15" t="s">
        <v>241</v>
      </c>
      <c r="N490" s="16">
        <v>1</v>
      </c>
      <c r="O490" s="17">
        <v>790</v>
      </c>
      <c r="P490" s="17">
        <f t="shared" si="7"/>
        <v>790</v>
      </c>
      <c r="Q490" s="18" t="s">
        <v>258</v>
      </c>
      <c r="R490" s="18" t="s">
        <v>273</v>
      </c>
      <c r="S490" s="18" t="s">
        <v>361</v>
      </c>
      <c r="T490" s="18" t="s">
        <v>369</v>
      </c>
    </row>
    <row r="491" spans="1:20" s="4" customFormat="1" ht="90" customHeight="1" x14ac:dyDescent="0.25">
      <c r="A491" s="15"/>
      <c r="B491" s="15" t="s">
        <v>894</v>
      </c>
      <c r="C491" s="15" t="s">
        <v>979</v>
      </c>
      <c r="D491" s="15" t="s">
        <v>1329</v>
      </c>
      <c r="E491" s="15" t="s">
        <v>1592</v>
      </c>
      <c r="F491" s="15" t="s">
        <v>1663</v>
      </c>
      <c r="G491" s="15" t="s">
        <v>1871</v>
      </c>
      <c r="H491" s="23" t="s">
        <v>1946</v>
      </c>
      <c r="I491" s="23" t="s">
        <v>173</v>
      </c>
      <c r="J491" s="15" t="s">
        <v>205</v>
      </c>
      <c r="K491" s="15" t="s">
        <v>206</v>
      </c>
      <c r="L491" s="15" t="s">
        <v>217</v>
      </c>
      <c r="M491" s="15" t="s">
        <v>241</v>
      </c>
      <c r="N491" s="16">
        <v>1</v>
      </c>
      <c r="O491" s="17">
        <v>1590</v>
      </c>
      <c r="P491" s="17">
        <f t="shared" si="7"/>
        <v>1590</v>
      </c>
      <c r="Q491" s="18" t="s">
        <v>258</v>
      </c>
      <c r="R491" s="18" t="s">
        <v>273</v>
      </c>
      <c r="S491" s="18" t="s">
        <v>361</v>
      </c>
      <c r="T491" s="18" t="s">
        <v>369</v>
      </c>
    </row>
    <row r="492" spans="1:20" s="4" customFormat="1" ht="90" customHeight="1" x14ac:dyDescent="0.25">
      <c r="A492" s="15"/>
      <c r="B492" s="15" t="s">
        <v>895</v>
      </c>
      <c r="C492" s="15" t="s">
        <v>979</v>
      </c>
      <c r="D492" s="15" t="s">
        <v>1330</v>
      </c>
      <c r="E492" s="15" t="s">
        <v>1588</v>
      </c>
      <c r="F492" s="15" t="s">
        <v>1741</v>
      </c>
      <c r="G492" s="15" t="s">
        <v>1782</v>
      </c>
      <c r="H492" s="23" t="s">
        <v>2010</v>
      </c>
      <c r="I492" s="23" t="s">
        <v>171</v>
      </c>
      <c r="J492" s="15" t="s">
        <v>205</v>
      </c>
      <c r="K492" s="15" t="s">
        <v>206</v>
      </c>
      <c r="L492" s="15" t="s">
        <v>217</v>
      </c>
      <c r="M492" s="15" t="s">
        <v>241</v>
      </c>
      <c r="N492" s="16">
        <v>1</v>
      </c>
      <c r="O492" s="17">
        <v>850</v>
      </c>
      <c r="P492" s="17">
        <f t="shared" si="7"/>
        <v>850</v>
      </c>
      <c r="Q492" s="18" t="s">
        <v>258</v>
      </c>
      <c r="R492" s="18" t="s">
        <v>267</v>
      </c>
      <c r="S492" s="18" t="s">
        <v>361</v>
      </c>
      <c r="T492" s="18" t="s">
        <v>369</v>
      </c>
    </row>
    <row r="493" spans="1:20" s="4" customFormat="1" ht="90" customHeight="1" x14ac:dyDescent="0.25">
      <c r="A493" s="15"/>
      <c r="B493" s="15" t="s">
        <v>896</v>
      </c>
      <c r="C493" s="15" t="s">
        <v>979</v>
      </c>
      <c r="D493" s="15" t="s">
        <v>1331</v>
      </c>
      <c r="E493" s="15" t="s">
        <v>1586</v>
      </c>
      <c r="F493" s="15" t="s">
        <v>1654</v>
      </c>
      <c r="G493" s="15" t="s">
        <v>1782</v>
      </c>
      <c r="H493" s="23" t="s">
        <v>2011</v>
      </c>
      <c r="I493" s="23" t="s">
        <v>174</v>
      </c>
      <c r="J493" s="15" t="s">
        <v>205</v>
      </c>
      <c r="K493" s="15" t="s">
        <v>206</v>
      </c>
      <c r="L493" s="15" t="s">
        <v>212</v>
      </c>
      <c r="M493" s="15" t="s">
        <v>248</v>
      </c>
      <c r="N493" s="16">
        <v>1</v>
      </c>
      <c r="O493" s="17">
        <v>1900</v>
      </c>
      <c r="P493" s="17">
        <f t="shared" si="7"/>
        <v>1900</v>
      </c>
      <c r="Q493" s="18" t="s">
        <v>258</v>
      </c>
      <c r="R493" s="18" t="s">
        <v>265</v>
      </c>
      <c r="S493" s="18" t="s">
        <v>361</v>
      </c>
      <c r="T493" s="18" t="s">
        <v>364</v>
      </c>
    </row>
    <row r="494" spans="1:20" s="4" customFormat="1" ht="90" customHeight="1" x14ac:dyDescent="0.25">
      <c r="A494" s="15"/>
      <c r="B494" s="15" t="s">
        <v>897</v>
      </c>
      <c r="C494" s="15" t="s">
        <v>979</v>
      </c>
      <c r="D494" s="15" t="s">
        <v>1332</v>
      </c>
      <c r="E494" s="15" t="s">
        <v>1593</v>
      </c>
      <c r="F494" s="15" t="s">
        <v>1735</v>
      </c>
      <c r="G494" s="15" t="s">
        <v>1866</v>
      </c>
      <c r="H494" s="23" t="s">
        <v>2011</v>
      </c>
      <c r="I494" s="23" t="s">
        <v>2048</v>
      </c>
      <c r="J494" s="15" t="s">
        <v>205</v>
      </c>
      <c r="K494" s="15" t="s">
        <v>206</v>
      </c>
      <c r="L494" s="15" t="s">
        <v>212</v>
      </c>
      <c r="M494" s="15" t="s">
        <v>241</v>
      </c>
      <c r="N494" s="16">
        <v>1</v>
      </c>
      <c r="O494" s="17">
        <v>2900</v>
      </c>
      <c r="P494" s="17">
        <f t="shared" si="7"/>
        <v>2900</v>
      </c>
      <c r="Q494" s="18" t="s">
        <v>258</v>
      </c>
      <c r="R494" s="18" t="s">
        <v>265</v>
      </c>
      <c r="S494" s="18" t="s">
        <v>361</v>
      </c>
      <c r="T494" s="18" t="s">
        <v>364</v>
      </c>
    </row>
    <row r="495" spans="1:20" s="4" customFormat="1" ht="90" customHeight="1" x14ac:dyDescent="0.25">
      <c r="A495" s="15"/>
      <c r="B495" s="15" t="s">
        <v>898</v>
      </c>
      <c r="C495" s="15" t="s">
        <v>979</v>
      </c>
      <c r="D495" s="15" t="s">
        <v>1332</v>
      </c>
      <c r="E495" s="15" t="s">
        <v>1593</v>
      </c>
      <c r="F495" s="15" t="s">
        <v>1735</v>
      </c>
      <c r="G495" s="15" t="s">
        <v>1866</v>
      </c>
      <c r="H495" s="23" t="s">
        <v>2011</v>
      </c>
      <c r="I495" s="23" t="s">
        <v>2048</v>
      </c>
      <c r="J495" s="15" t="s">
        <v>205</v>
      </c>
      <c r="K495" s="15" t="s">
        <v>206</v>
      </c>
      <c r="L495" s="15" t="s">
        <v>212</v>
      </c>
      <c r="M495" s="15" t="s">
        <v>244</v>
      </c>
      <c r="N495" s="16">
        <v>1</v>
      </c>
      <c r="O495" s="17">
        <v>2900</v>
      </c>
      <c r="P495" s="17">
        <f t="shared" si="7"/>
        <v>2900</v>
      </c>
      <c r="Q495" s="18" t="s">
        <v>258</v>
      </c>
      <c r="R495" s="18" t="s">
        <v>265</v>
      </c>
      <c r="S495" s="18" t="s">
        <v>361</v>
      </c>
      <c r="T495" s="18" t="s">
        <v>364</v>
      </c>
    </row>
    <row r="496" spans="1:20" s="4" customFormat="1" ht="90" customHeight="1" x14ac:dyDescent="0.25">
      <c r="A496" s="15"/>
      <c r="B496" s="15" t="s">
        <v>899</v>
      </c>
      <c r="C496" s="15" t="s">
        <v>979</v>
      </c>
      <c r="D496" s="15" t="s">
        <v>1332</v>
      </c>
      <c r="E496" s="15" t="s">
        <v>1593</v>
      </c>
      <c r="F496" s="15" t="s">
        <v>1735</v>
      </c>
      <c r="G496" s="15" t="s">
        <v>1866</v>
      </c>
      <c r="H496" s="23" t="s">
        <v>2011</v>
      </c>
      <c r="I496" s="23" t="s">
        <v>2048</v>
      </c>
      <c r="J496" s="15" t="s">
        <v>205</v>
      </c>
      <c r="K496" s="15" t="s">
        <v>206</v>
      </c>
      <c r="L496" s="15" t="s">
        <v>212</v>
      </c>
      <c r="M496" s="15" t="s">
        <v>247</v>
      </c>
      <c r="N496" s="16">
        <v>1</v>
      </c>
      <c r="O496" s="17">
        <v>2900</v>
      </c>
      <c r="P496" s="17">
        <f t="shared" si="7"/>
        <v>2900</v>
      </c>
      <c r="Q496" s="18" t="s">
        <v>258</v>
      </c>
      <c r="R496" s="18" t="s">
        <v>265</v>
      </c>
      <c r="S496" s="18" t="s">
        <v>361</v>
      </c>
      <c r="T496" s="18" t="s">
        <v>364</v>
      </c>
    </row>
    <row r="497" spans="1:20" s="4" customFormat="1" ht="90" customHeight="1" x14ac:dyDescent="0.25">
      <c r="A497" s="15"/>
      <c r="B497" s="15" t="s">
        <v>900</v>
      </c>
      <c r="C497" s="15" t="s">
        <v>979</v>
      </c>
      <c r="D497" s="15" t="s">
        <v>1333</v>
      </c>
      <c r="E497" s="15" t="s">
        <v>1593</v>
      </c>
      <c r="F497" s="15" t="s">
        <v>1738</v>
      </c>
      <c r="G497" s="15" t="s">
        <v>1873</v>
      </c>
      <c r="H497" s="23" t="s">
        <v>2011</v>
      </c>
      <c r="I497" s="23" t="s">
        <v>2048</v>
      </c>
      <c r="J497" s="15" t="s">
        <v>205</v>
      </c>
      <c r="K497" s="15" t="s">
        <v>206</v>
      </c>
      <c r="L497" s="15" t="s">
        <v>212</v>
      </c>
      <c r="M497" s="15" t="s">
        <v>248</v>
      </c>
      <c r="N497" s="16">
        <v>3</v>
      </c>
      <c r="O497" s="17">
        <v>1900</v>
      </c>
      <c r="P497" s="17">
        <f t="shared" si="7"/>
        <v>5700</v>
      </c>
      <c r="Q497" s="18" t="s">
        <v>258</v>
      </c>
      <c r="R497" s="18" t="s">
        <v>265</v>
      </c>
      <c r="S497" s="18" t="s">
        <v>361</v>
      </c>
      <c r="T497" s="18" t="s">
        <v>364</v>
      </c>
    </row>
    <row r="498" spans="1:20" s="4" customFormat="1" ht="30" x14ac:dyDescent="0.25">
      <c r="A498" s="15"/>
      <c r="B498" s="15" t="s">
        <v>901</v>
      </c>
      <c r="C498" s="15" t="s">
        <v>979</v>
      </c>
      <c r="D498" s="15" t="s">
        <v>1334</v>
      </c>
      <c r="E498" s="15" t="s">
        <v>1594</v>
      </c>
      <c r="F498" s="15" t="s">
        <v>1743</v>
      </c>
      <c r="G498" s="15" t="s">
        <v>1871</v>
      </c>
      <c r="H498" s="23" t="s">
        <v>2011</v>
      </c>
      <c r="I498" s="23" t="s">
        <v>175</v>
      </c>
      <c r="J498" s="15" t="s">
        <v>205</v>
      </c>
      <c r="K498" s="15" t="s">
        <v>206</v>
      </c>
      <c r="L498" s="15" t="s">
        <v>212</v>
      </c>
      <c r="M498" s="15" t="s">
        <v>248</v>
      </c>
      <c r="N498" s="16">
        <v>1</v>
      </c>
      <c r="O498" s="17">
        <v>2200</v>
      </c>
      <c r="P498" s="17">
        <f t="shared" si="7"/>
        <v>2200</v>
      </c>
      <c r="Q498" s="18" t="s">
        <v>258</v>
      </c>
      <c r="R498" s="18" t="s">
        <v>265</v>
      </c>
      <c r="S498" s="18" t="s">
        <v>361</v>
      </c>
      <c r="T498" s="18" t="s">
        <v>364</v>
      </c>
    </row>
    <row r="499" spans="1:20" s="4" customFormat="1" ht="90" customHeight="1" x14ac:dyDescent="0.25">
      <c r="A499" s="15"/>
      <c r="B499" s="15" t="s">
        <v>902</v>
      </c>
      <c r="C499" s="15" t="s">
        <v>979</v>
      </c>
      <c r="D499" s="15" t="s">
        <v>1335</v>
      </c>
      <c r="E499" s="15" t="s">
        <v>1587</v>
      </c>
      <c r="F499" s="15" t="s">
        <v>1739</v>
      </c>
      <c r="G499" s="15" t="s">
        <v>1801</v>
      </c>
      <c r="H499" s="23" t="s">
        <v>1909</v>
      </c>
      <c r="I499" s="23" t="s">
        <v>176</v>
      </c>
      <c r="J499" s="15" t="s">
        <v>205</v>
      </c>
      <c r="K499" s="15" t="s">
        <v>206</v>
      </c>
      <c r="L499" s="15" t="s">
        <v>217</v>
      </c>
      <c r="M499" s="15" t="s">
        <v>246</v>
      </c>
      <c r="N499" s="16">
        <v>1</v>
      </c>
      <c r="O499" s="17">
        <v>1900</v>
      </c>
      <c r="P499" s="17">
        <f t="shared" si="7"/>
        <v>1900</v>
      </c>
      <c r="Q499" s="18" t="s">
        <v>258</v>
      </c>
      <c r="R499" s="18" t="s">
        <v>265</v>
      </c>
      <c r="S499" s="18" t="s">
        <v>361</v>
      </c>
      <c r="T499" s="18" t="s">
        <v>369</v>
      </c>
    </row>
    <row r="500" spans="1:20" s="4" customFormat="1" ht="90" customHeight="1" x14ac:dyDescent="0.25">
      <c r="A500" s="15"/>
      <c r="B500" s="15" t="s">
        <v>903</v>
      </c>
      <c r="C500" s="15" t="s">
        <v>979</v>
      </c>
      <c r="D500" s="15" t="s">
        <v>1335</v>
      </c>
      <c r="E500" s="15" t="s">
        <v>1587</v>
      </c>
      <c r="F500" s="15" t="s">
        <v>1739</v>
      </c>
      <c r="G500" s="15" t="s">
        <v>1801</v>
      </c>
      <c r="H500" s="23" t="s">
        <v>1909</v>
      </c>
      <c r="I500" s="23" t="s">
        <v>176</v>
      </c>
      <c r="J500" s="15" t="s">
        <v>205</v>
      </c>
      <c r="K500" s="15" t="s">
        <v>206</v>
      </c>
      <c r="L500" s="15" t="s">
        <v>217</v>
      </c>
      <c r="M500" s="15" t="s">
        <v>241</v>
      </c>
      <c r="N500" s="16">
        <v>3</v>
      </c>
      <c r="O500" s="17">
        <v>1900</v>
      </c>
      <c r="P500" s="17">
        <f t="shared" si="7"/>
        <v>5700</v>
      </c>
      <c r="Q500" s="18" t="s">
        <v>258</v>
      </c>
      <c r="R500" s="18" t="s">
        <v>265</v>
      </c>
      <c r="S500" s="18" t="s">
        <v>361</v>
      </c>
      <c r="T500" s="18" t="s">
        <v>369</v>
      </c>
    </row>
    <row r="501" spans="1:20" s="4" customFormat="1" ht="90" customHeight="1" x14ac:dyDescent="0.25">
      <c r="A501" s="15"/>
      <c r="B501" s="15" t="s">
        <v>904</v>
      </c>
      <c r="C501" s="15" t="s">
        <v>979</v>
      </c>
      <c r="D501" s="15" t="s">
        <v>1335</v>
      </c>
      <c r="E501" s="15" t="s">
        <v>1587</v>
      </c>
      <c r="F501" s="15" t="s">
        <v>1740</v>
      </c>
      <c r="G501" s="15" t="s">
        <v>1875</v>
      </c>
      <c r="H501" s="23" t="s">
        <v>1909</v>
      </c>
      <c r="I501" s="23" t="s">
        <v>176</v>
      </c>
      <c r="J501" s="15" t="s">
        <v>205</v>
      </c>
      <c r="K501" s="15" t="s">
        <v>206</v>
      </c>
      <c r="L501" s="15" t="s">
        <v>217</v>
      </c>
      <c r="M501" s="15" t="s">
        <v>241</v>
      </c>
      <c r="N501" s="16">
        <v>1</v>
      </c>
      <c r="O501" s="17">
        <v>1900</v>
      </c>
      <c r="P501" s="17">
        <f t="shared" si="7"/>
        <v>1900</v>
      </c>
      <c r="Q501" s="18" t="s">
        <v>258</v>
      </c>
      <c r="R501" s="18" t="s">
        <v>265</v>
      </c>
      <c r="S501" s="18" t="s">
        <v>361</v>
      </c>
      <c r="T501" s="18" t="s">
        <v>369</v>
      </c>
    </row>
    <row r="502" spans="1:20" s="4" customFormat="1" ht="90" customHeight="1" x14ac:dyDescent="0.25">
      <c r="A502" s="15"/>
      <c r="B502" s="15" t="s">
        <v>905</v>
      </c>
      <c r="C502" s="15" t="s">
        <v>979</v>
      </c>
      <c r="D502" s="15" t="s">
        <v>1336</v>
      </c>
      <c r="E502" s="15" t="s">
        <v>1595</v>
      </c>
      <c r="F502" s="15" t="s">
        <v>1658</v>
      </c>
      <c r="G502" s="15" t="s">
        <v>1877</v>
      </c>
      <c r="H502" s="23" t="s">
        <v>2004</v>
      </c>
      <c r="I502" s="23" t="s">
        <v>177</v>
      </c>
      <c r="J502" s="15" t="s">
        <v>205</v>
      </c>
      <c r="K502" s="15" t="s">
        <v>206</v>
      </c>
      <c r="L502" s="15" t="s">
        <v>401</v>
      </c>
      <c r="M502" s="15" t="s">
        <v>241</v>
      </c>
      <c r="N502" s="16">
        <v>2</v>
      </c>
      <c r="O502" s="17">
        <v>1300</v>
      </c>
      <c r="P502" s="17">
        <f t="shared" si="7"/>
        <v>2600</v>
      </c>
      <c r="Q502" s="18" t="s">
        <v>258</v>
      </c>
      <c r="R502" s="18" t="s">
        <v>265</v>
      </c>
      <c r="S502" s="18" t="s">
        <v>362</v>
      </c>
      <c r="T502" s="18" t="s">
        <v>368</v>
      </c>
    </row>
    <row r="503" spans="1:20" s="4" customFormat="1" ht="90" customHeight="1" x14ac:dyDescent="0.25">
      <c r="A503" s="15"/>
      <c r="B503" s="15" t="s">
        <v>906</v>
      </c>
      <c r="C503" s="15" t="s">
        <v>979</v>
      </c>
      <c r="D503" s="15" t="s">
        <v>1337</v>
      </c>
      <c r="E503" s="15" t="s">
        <v>1586</v>
      </c>
      <c r="F503" s="15" t="s">
        <v>1687</v>
      </c>
      <c r="G503" s="15" t="s">
        <v>1869</v>
      </c>
      <c r="H503" s="23" t="s">
        <v>2004</v>
      </c>
      <c r="I503" s="23" t="s">
        <v>178</v>
      </c>
      <c r="J503" s="15" t="s">
        <v>205</v>
      </c>
      <c r="K503" s="15" t="s">
        <v>206</v>
      </c>
      <c r="L503" s="15" t="s">
        <v>401</v>
      </c>
      <c r="M503" s="15" t="s">
        <v>241</v>
      </c>
      <c r="N503" s="16">
        <v>2</v>
      </c>
      <c r="O503" s="17">
        <v>1200</v>
      </c>
      <c r="P503" s="17">
        <f t="shared" si="7"/>
        <v>2400</v>
      </c>
      <c r="Q503" s="18" t="s">
        <v>258</v>
      </c>
      <c r="R503" s="18" t="s">
        <v>265</v>
      </c>
      <c r="S503" s="18" t="s">
        <v>362</v>
      </c>
      <c r="T503" s="18" t="s">
        <v>368</v>
      </c>
    </row>
    <row r="504" spans="1:20" s="4" customFormat="1" ht="90" customHeight="1" x14ac:dyDescent="0.25">
      <c r="A504" s="15"/>
      <c r="B504" s="15" t="s">
        <v>907</v>
      </c>
      <c r="C504" s="15" t="s">
        <v>979</v>
      </c>
      <c r="D504" s="15" t="s">
        <v>1338</v>
      </c>
      <c r="E504" s="15" t="s">
        <v>1585</v>
      </c>
      <c r="F504" s="15" t="s">
        <v>1739</v>
      </c>
      <c r="G504" s="15" t="s">
        <v>1801</v>
      </c>
      <c r="H504" s="23" t="s">
        <v>1908</v>
      </c>
      <c r="I504" s="23" t="s">
        <v>179</v>
      </c>
      <c r="J504" s="15" t="s">
        <v>205</v>
      </c>
      <c r="K504" s="15" t="s">
        <v>206</v>
      </c>
      <c r="L504" s="15" t="s">
        <v>216</v>
      </c>
      <c r="M504" s="15" t="s">
        <v>241</v>
      </c>
      <c r="N504" s="16">
        <v>1</v>
      </c>
      <c r="O504" s="17">
        <v>650</v>
      </c>
      <c r="P504" s="17">
        <f t="shared" si="7"/>
        <v>650</v>
      </c>
      <c r="Q504" s="18" t="s">
        <v>258</v>
      </c>
      <c r="R504" s="18" t="s">
        <v>338</v>
      </c>
      <c r="S504" s="18" t="s">
        <v>362</v>
      </c>
      <c r="T504" s="18" t="s">
        <v>368</v>
      </c>
    </row>
    <row r="505" spans="1:20" s="4" customFormat="1" ht="90" customHeight="1" x14ac:dyDescent="0.25">
      <c r="A505" s="15"/>
      <c r="B505" s="15" t="s">
        <v>908</v>
      </c>
      <c r="C505" s="15" t="s">
        <v>979</v>
      </c>
      <c r="D505" s="15" t="s">
        <v>1339</v>
      </c>
      <c r="E505" s="15" t="s">
        <v>1593</v>
      </c>
      <c r="F505" s="15" t="s">
        <v>1738</v>
      </c>
      <c r="G505" s="15" t="s">
        <v>1873</v>
      </c>
      <c r="H505" s="23" t="s">
        <v>2012</v>
      </c>
      <c r="I505" s="23" t="s">
        <v>2045</v>
      </c>
      <c r="J505" s="15" t="s">
        <v>205</v>
      </c>
      <c r="K505" s="15" t="s">
        <v>206</v>
      </c>
      <c r="L505" s="15" t="s">
        <v>217</v>
      </c>
      <c r="M505" s="15" t="s">
        <v>241</v>
      </c>
      <c r="N505" s="16">
        <v>1</v>
      </c>
      <c r="O505" s="17">
        <v>1100</v>
      </c>
      <c r="P505" s="17">
        <f t="shared" si="7"/>
        <v>1100</v>
      </c>
      <c r="Q505" s="18" t="s">
        <v>258</v>
      </c>
      <c r="R505" s="18" t="s">
        <v>265</v>
      </c>
      <c r="S505" s="18" t="s">
        <v>361</v>
      </c>
      <c r="T505" s="18" t="s">
        <v>369</v>
      </c>
    </row>
    <row r="506" spans="1:20" s="4" customFormat="1" ht="90" customHeight="1" x14ac:dyDescent="0.25">
      <c r="A506" s="15"/>
      <c r="B506" s="15" t="s">
        <v>909</v>
      </c>
      <c r="C506" s="15" t="s">
        <v>979</v>
      </c>
      <c r="D506" s="15" t="s">
        <v>1340</v>
      </c>
      <c r="E506" s="15" t="s">
        <v>1596</v>
      </c>
      <c r="F506" s="15" t="s">
        <v>1735</v>
      </c>
      <c r="G506" s="15" t="s">
        <v>1866</v>
      </c>
      <c r="H506" s="23" t="s">
        <v>2012</v>
      </c>
      <c r="I506" s="23" t="s">
        <v>2069</v>
      </c>
      <c r="J506" s="15" t="s">
        <v>205</v>
      </c>
      <c r="K506" s="15" t="s">
        <v>206</v>
      </c>
      <c r="L506" s="15" t="s">
        <v>217</v>
      </c>
      <c r="M506" s="15" t="s">
        <v>241</v>
      </c>
      <c r="N506" s="16">
        <v>1</v>
      </c>
      <c r="O506" s="17">
        <v>790</v>
      </c>
      <c r="P506" s="17">
        <f t="shared" si="7"/>
        <v>790</v>
      </c>
      <c r="Q506" s="18" t="s">
        <v>258</v>
      </c>
      <c r="R506" s="18" t="s">
        <v>265</v>
      </c>
      <c r="S506" s="18" t="s">
        <v>361</v>
      </c>
      <c r="T506" s="18" t="s">
        <v>369</v>
      </c>
    </row>
    <row r="507" spans="1:20" s="4" customFormat="1" ht="90" customHeight="1" x14ac:dyDescent="0.25">
      <c r="A507" s="15"/>
      <c r="B507" s="15" t="s">
        <v>910</v>
      </c>
      <c r="C507" s="15" t="s">
        <v>979</v>
      </c>
      <c r="D507" s="15" t="s">
        <v>1341</v>
      </c>
      <c r="E507" s="15" t="s">
        <v>1597</v>
      </c>
      <c r="F507" s="15" t="s">
        <v>1730</v>
      </c>
      <c r="G507" s="15" t="s">
        <v>1874</v>
      </c>
      <c r="H507" s="23" t="s">
        <v>2013</v>
      </c>
      <c r="I507" s="23" t="s">
        <v>2069</v>
      </c>
      <c r="J507" s="15" t="s">
        <v>205</v>
      </c>
      <c r="K507" s="15" t="s">
        <v>206</v>
      </c>
      <c r="L507" s="15" t="s">
        <v>217</v>
      </c>
      <c r="M507" s="15" t="s">
        <v>241</v>
      </c>
      <c r="N507" s="16">
        <v>1</v>
      </c>
      <c r="O507" s="17">
        <v>1490</v>
      </c>
      <c r="P507" s="17">
        <f t="shared" si="7"/>
        <v>1490</v>
      </c>
      <c r="Q507" s="18" t="s">
        <v>258</v>
      </c>
      <c r="R507" s="18" t="s">
        <v>265</v>
      </c>
      <c r="S507" s="18" t="s">
        <v>361</v>
      </c>
      <c r="T507" s="18" t="s">
        <v>369</v>
      </c>
    </row>
    <row r="508" spans="1:20" s="4" customFormat="1" ht="90" customHeight="1" x14ac:dyDescent="0.25">
      <c r="A508" s="15"/>
      <c r="B508" s="15" t="s">
        <v>911</v>
      </c>
      <c r="C508" s="15" t="s">
        <v>979</v>
      </c>
      <c r="D508" s="15" t="s">
        <v>1342</v>
      </c>
      <c r="E508" s="15" t="s">
        <v>1585</v>
      </c>
      <c r="F508" s="15" t="s">
        <v>1739</v>
      </c>
      <c r="G508" s="15" t="s">
        <v>1801</v>
      </c>
      <c r="H508" s="23" t="s">
        <v>2014</v>
      </c>
      <c r="I508" s="23" t="s">
        <v>180</v>
      </c>
      <c r="J508" s="15" t="s">
        <v>205</v>
      </c>
      <c r="K508" s="15" t="s">
        <v>206</v>
      </c>
      <c r="L508" s="15" t="s">
        <v>218</v>
      </c>
      <c r="M508" s="15" t="s">
        <v>244</v>
      </c>
      <c r="N508" s="16">
        <v>2</v>
      </c>
      <c r="O508" s="17">
        <v>980</v>
      </c>
      <c r="P508" s="17">
        <f t="shared" si="7"/>
        <v>1960</v>
      </c>
      <c r="Q508" s="18" t="s">
        <v>258</v>
      </c>
      <c r="R508" s="18" t="s">
        <v>335</v>
      </c>
      <c r="S508" s="18" t="s">
        <v>361</v>
      </c>
      <c r="T508" s="18" t="s">
        <v>370</v>
      </c>
    </row>
    <row r="509" spans="1:20" s="4" customFormat="1" ht="90" customHeight="1" x14ac:dyDescent="0.25">
      <c r="A509" s="15"/>
      <c r="B509" s="15" t="s">
        <v>912</v>
      </c>
      <c r="C509" s="15" t="s">
        <v>979</v>
      </c>
      <c r="D509" s="15" t="s">
        <v>1342</v>
      </c>
      <c r="E509" s="15" t="s">
        <v>1585</v>
      </c>
      <c r="F509" s="15" t="s">
        <v>1739</v>
      </c>
      <c r="G509" s="15" t="s">
        <v>1801</v>
      </c>
      <c r="H509" s="23" t="s">
        <v>2014</v>
      </c>
      <c r="I509" s="23" t="s">
        <v>180</v>
      </c>
      <c r="J509" s="15" t="s">
        <v>205</v>
      </c>
      <c r="K509" s="15" t="s">
        <v>206</v>
      </c>
      <c r="L509" s="15" t="s">
        <v>218</v>
      </c>
      <c r="M509" s="15" t="s">
        <v>251</v>
      </c>
      <c r="N509" s="16">
        <v>1</v>
      </c>
      <c r="O509" s="17">
        <v>980</v>
      </c>
      <c r="P509" s="17">
        <f t="shared" si="7"/>
        <v>980</v>
      </c>
      <c r="Q509" s="18" t="s">
        <v>258</v>
      </c>
      <c r="R509" s="18" t="s">
        <v>335</v>
      </c>
      <c r="S509" s="18" t="s">
        <v>361</v>
      </c>
      <c r="T509" s="18" t="s">
        <v>370</v>
      </c>
    </row>
    <row r="510" spans="1:20" s="4" customFormat="1" ht="90" customHeight="1" x14ac:dyDescent="0.25">
      <c r="A510" s="15"/>
      <c r="B510" s="15" t="s">
        <v>913</v>
      </c>
      <c r="C510" s="15" t="s">
        <v>979</v>
      </c>
      <c r="D510" s="15" t="s">
        <v>1343</v>
      </c>
      <c r="E510" s="15" t="s">
        <v>1596</v>
      </c>
      <c r="F510" s="15" t="s">
        <v>1735</v>
      </c>
      <c r="G510" s="15" t="s">
        <v>1866</v>
      </c>
      <c r="H510" s="23" t="s">
        <v>2014</v>
      </c>
      <c r="I510" s="23" t="s">
        <v>2069</v>
      </c>
      <c r="J510" s="15" t="s">
        <v>205</v>
      </c>
      <c r="K510" s="15" t="s">
        <v>206</v>
      </c>
      <c r="L510" s="15" t="s">
        <v>218</v>
      </c>
      <c r="M510" s="15" t="s">
        <v>241</v>
      </c>
      <c r="N510" s="16">
        <v>2</v>
      </c>
      <c r="O510" s="17">
        <v>690</v>
      </c>
      <c r="P510" s="17">
        <f t="shared" ref="P510:P573" si="8">$N510*O510</f>
        <v>1380</v>
      </c>
      <c r="Q510" s="18" t="s">
        <v>258</v>
      </c>
      <c r="R510" s="18" t="s">
        <v>267</v>
      </c>
      <c r="S510" s="18" t="s">
        <v>361</v>
      </c>
      <c r="T510" s="18" t="s">
        <v>370</v>
      </c>
    </row>
    <row r="511" spans="1:20" s="4" customFormat="1" ht="90" customHeight="1" x14ac:dyDescent="0.25">
      <c r="A511" s="15"/>
      <c r="B511" s="15" t="s">
        <v>914</v>
      </c>
      <c r="C511" s="15" t="s">
        <v>979</v>
      </c>
      <c r="D511" s="15" t="s">
        <v>1344</v>
      </c>
      <c r="E511" s="15" t="s">
        <v>1593</v>
      </c>
      <c r="F511" s="15" t="s">
        <v>1738</v>
      </c>
      <c r="G511" s="15" t="s">
        <v>1873</v>
      </c>
      <c r="H511" s="23" t="s">
        <v>2014</v>
      </c>
      <c r="I511" s="23" t="s">
        <v>2045</v>
      </c>
      <c r="J511" s="15" t="s">
        <v>205</v>
      </c>
      <c r="K511" s="15" t="s">
        <v>206</v>
      </c>
      <c r="L511" s="15" t="s">
        <v>218</v>
      </c>
      <c r="M511" s="15" t="s">
        <v>241</v>
      </c>
      <c r="N511" s="16">
        <v>1</v>
      </c>
      <c r="O511" s="17">
        <v>950</v>
      </c>
      <c r="P511" s="17">
        <f t="shared" si="8"/>
        <v>950</v>
      </c>
      <c r="Q511" s="18" t="s">
        <v>258</v>
      </c>
      <c r="R511" s="18" t="s">
        <v>267</v>
      </c>
      <c r="S511" s="18" t="s">
        <v>361</v>
      </c>
      <c r="T511" s="18" t="s">
        <v>370</v>
      </c>
    </row>
    <row r="512" spans="1:20" s="4" customFormat="1" ht="90" customHeight="1" x14ac:dyDescent="0.25">
      <c r="A512" s="15"/>
      <c r="B512" s="15" t="s">
        <v>915</v>
      </c>
      <c r="C512" s="15" t="s">
        <v>979</v>
      </c>
      <c r="D512" s="15" t="s">
        <v>1345</v>
      </c>
      <c r="E512" s="15" t="s">
        <v>1591</v>
      </c>
      <c r="F512" s="15" t="s">
        <v>1735</v>
      </c>
      <c r="G512" s="15" t="s">
        <v>1866</v>
      </c>
      <c r="H512" s="23" t="s">
        <v>2014</v>
      </c>
      <c r="I512" s="23" t="s">
        <v>172</v>
      </c>
      <c r="J512" s="15" t="s">
        <v>205</v>
      </c>
      <c r="K512" s="15" t="s">
        <v>206</v>
      </c>
      <c r="L512" s="15" t="s">
        <v>218</v>
      </c>
      <c r="M512" s="15" t="s">
        <v>241</v>
      </c>
      <c r="N512" s="16">
        <v>1</v>
      </c>
      <c r="O512" s="17">
        <v>1400</v>
      </c>
      <c r="P512" s="17">
        <f t="shared" si="8"/>
        <v>1400</v>
      </c>
      <c r="Q512" s="18" t="s">
        <v>258</v>
      </c>
      <c r="R512" s="18" t="s">
        <v>262</v>
      </c>
      <c r="S512" s="18" t="s">
        <v>361</v>
      </c>
      <c r="T512" s="18" t="s">
        <v>370</v>
      </c>
    </row>
    <row r="513" spans="1:20" s="4" customFormat="1" ht="90" customHeight="1" x14ac:dyDescent="0.25">
      <c r="A513" s="15"/>
      <c r="B513" s="15" t="s">
        <v>916</v>
      </c>
      <c r="C513" s="15" t="s">
        <v>979</v>
      </c>
      <c r="D513" s="15" t="s">
        <v>1346</v>
      </c>
      <c r="E513" s="15" t="s">
        <v>1598</v>
      </c>
      <c r="F513" s="15" t="s">
        <v>1730</v>
      </c>
      <c r="G513" s="15" t="s">
        <v>1874</v>
      </c>
      <c r="H513" s="23" t="s">
        <v>2015</v>
      </c>
      <c r="I513" s="23" t="s">
        <v>181</v>
      </c>
      <c r="J513" s="15" t="s">
        <v>205</v>
      </c>
      <c r="K513" s="15" t="s">
        <v>206</v>
      </c>
      <c r="L513" s="15" t="s">
        <v>218</v>
      </c>
      <c r="M513" s="15" t="s">
        <v>241</v>
      </c>
      <c r="N513" s="16">
        <v>1</v>
      </c>
      <c r="O513" s="17">
        <v>980</v>
      </c>
      <c r="P513" s="17">
        <f t="shared" si="8"/>
        <v>980</v>
      </c>
      <c r="Q513" s="18" t="s">
        <v>258</v>
      </c>
      <c r="R513" s="18" t="s">
        <v>262</v>
      </c>
      <c r="S513" s="18" t="s">
        <v>361</v>
      </c>
      <c r="T513" s="18" t="s">
        <v>370</v>
      </c>
    </row>
    <row r="514" spans="1:20" s="4" customFormat="1" ht="90" customHeight="1" x14ac:dyDescent="0.25">
      <c r="A514" s="15"/>
      <c r="B514" s="15" t="s">
        <v>917</v>
      </c>
      <c r="C514" s="15" t="s">
        <v>979</v>
      </c>
      <c r="D514" s="15" t="s">
        <v>1347</v>
      </c>
      <c r="E514" s="15" t="s">
        <v>1586</v>
      </c>
      <c r="F514" s="15" t="s">
        <v>1654</v>
      </c>
      <c r="G514" s="15" t="s">
        <v>1782</v>
      </c>
      <c r="H514" s="23" t="s">
        <v>2016</v>
      </c>
      <c r="I514" s="23" t="s">
        <v>2069</v>
      </c>
      <c r="J514" s="15" t="s">
        <v>205</v>
      </c>
      <c r="K514" s="15" t="s">
        <v>206</v>
      </c>
      <c r="L514" s="15" t="s">
        <v>218</v>
      </c>
      <c r="M514" s="15" t="s">
        <v>253</v>
      </c>
      <c r="N514" s="16">
        <v>1</v>
      </c>
      <c r="O514" s="17">
        <v>720</v>
      </c>
      <c r="P514" s="17">
        <f t="shared" si="8"/>
        <v>720</v>
      </c>
      <c r="Q514" s="18" t="s">
        <v>258</v>
      </c>
      <c r="R514" s="18" t="s">
        <v>267</v>
      </c>
      <c r="S514" s="18" t="s">
        <v>361</v>
      </c>
      <c r="T514" s="18" t="s">
        <v>370</v>
      </c>
    </row>
    <row r="515" spans="1:20" s="4" customFormat="1" ht="90" customHeight="1" x14ac:dyDescent="0.25">
      <c r="A515" s="15"/>
      <c r="B515" s="15" t="s">
        <v>918</v>
      </c>
      <c r="C515" s="15" t="s">
        <v>979</v>
      </c>
      <c r="D515" s="15" t="s">
        <v>1348</v>
      </c>
      <c r="E515" s="15" t="s">
        <v>1599</v>
      </c>
      <c r="F515" s="15" t="s">
        <v>1640</v>
      </c>
      <c r="G515" s="15" t="s">
        <v>1878</v>
      </c>
      <c r="H515" s="23" t="s">
        <v>2017</v>
      </c>
      <c r="I515" s="23" t="s">
        <v>2069</v>
      </c>
      <c r="J515" s="15" t="s">
        <v>205</v>
      </c>
      <c r="K515" s="15" t="s">
        <v>206</v>
      </c>
      <c r="L515" s="15" t="s">
        <v>223</v>
      </c>
      <c r="M515" s="15" t="s">
        <v>241</v>
      </c>
      <c r="N515" s="16">
        <v>1</v>
      </c>
      <c r="O515" s="17">
        <v>590</v>
      </c>
      <c r="P515" s="17">
        <f t="shared" si="8"/>
        <v>590</v>
      </c>
      <c r="Q515" s="18" t="s">
        <v>258</v>
      </c>
      <c r="R515" s="18" t="s">
        <v>267</v>
      </c>
      <c r="S515" s="18" t="s">
        <v>361</v>
      </c>
      <c r="T515" s="18" t="s">
        <v>370</v>
      </c>
    </row>
    <row r="516" spans="1:20" s="4" customFormat="1" ht="90" customHeight="1" x14ac:dyDescent="0.25">
      <c r="A516" s="15"/>
      <c r="B516" s="15" t="s">
        <v>919</v>
      </c>
      <c r="C516" s="15" t="s">
        <v>979</v>
      </c>
      <c r="D516" s="15" t="s">
        <v>1349</v>
      </c>
      <c r="E516" s="15" t="s">
        <v>1598</v>
      </c>
      <c r="F516" s="15" t="s">
        <v>1730</v>
      </c>
      <c r="G516" s="15" t="s">
        <v>1874</v>
      </c>
      <c r="H516" s="23" t="s">
        <v>2018</v>
      </c>
      <c r="I516" s="23" t="s">
        <v>181</v>
      </c>
      <c r="J516" s="15" t="s">
        <v>205</v>
      </c>
      <c r="K516" s="15" t="s">
        <v>206</v>
      </c>
      <c r="L516" s="15" t="s">
        <v>219</v>
      </c>
      <c r="M516" s="15" t="s">
        <v>241</v>
      </c>
      <c r="N516" s="16">
        <v>3</v>
      </c>
      <c r="O516" s="17">
        <v>850</v>
      </c>
      <c r="P516" s="17">
        <f t="shared" si="8"/>
        <v>2550</v>
      </c>
      <c r="Q516" s="18" t="s">
        <v>258</v>
      </c>
      <c r="R516" s="18" t="s">
        <v>262</v>
      </c>
      <c r="S516" s="18" t="s">
        <v>361</v>
      </c>
      <c r="T516" s="18" t="s">
        <v>371</v>
      </c>
    </row>
    <row r="517" spans="1:20" s="4" customFormat="1" ht="90" customHeight="1" x14ac:dyDescent="0.25">
      <c r="A517" s="15"/>
      <c r="B517" s="15" t="s">
        <v>920</v>
      </c>
      <c r="C517" s="15" t="s">
        <v>979</v>
      </c>
      <c r="D517" s="15" t="s">
        <v>1350</v>
      </c>
      <c r="E517" s="15" t="s">
        <v>1587</v>
      </c>
      <c r="F517" s="15" t="s">
        <v>1739</v>
      </c>
      <c r="G517" s="15" t="s">
        <v>1801</v>
      </c>
      <c r="H517" s="23" t="s">
        <v>1951</v>
      </c>
      <c r="I517" s="23" t="s">
        <v>182</v>
      </c>
      <c r="J517" s="15" t="s">
        <v>205</v>
      </c>
      <c r="K517" s="15" t="s">
        <v>206</v>
      </c>
      <c r="L517" s="15" t="s">
        <v>219</v>
      </c>
      <c r="M517" s="15" t="s">
        <v>241</v>
      </c>
      <c r="N517" s="16">
        <v>2</v>
      </c>
      <c r="O517" s="17">
        <v>1300</v>
      </c>
      <c r="P517" s="17">
        <f t="shared" si="8"/>
        <v>2600</v>
      </c>
      <c r="Q517" s="18" t="s">
        <v>258</v>
      </c>
      <c r="R517" s="18" t="s">
        <v>267</v>
      </c>
      <c r="S517" s="18" t="s">
        <v>361</v>
      </c>
      <c r="T517" s="18" t="s">
        <v>371</v>
      </c>
    </row>
    <row r="518" spans="1:20" s="4" customFormat="1" ht="90" customHeight="1" x14ac:dyDescent="0.25">
      <c r="A518" s="15"/>
      <c r="B518" s="15" t="s">
        <v>921</v>
      </c>
      <c r="C518" s="15" t="s">
        <v>979</v>
      </c>
      <c r="D518" s="15" t="s">
        <v>1351</v>
      </c>
      <c r="E518" s="15" t="s">
        <v>1600</v>
      </c>
      <c r="F518" s="15" t="s">
        <v>1682</v>
      </c>
      <c r="G518" s="15" t="s">
        <v>1879</v>
      </c>
      <c r="H518" s="23" t="s">
        <v>2019</v>
      </c>
      <c r="I518" s="23" t="s">
        <v>183</v>
      </c>
      <c r="J518" s="15" t="s">
        <v>205</v>
      </c>
      <c r="K518" s="15" t="s">
        <v>206</v>
      </c>
      <c r="L518" s="15" t="s">
        <v>219</v>
      </c>
      <c r="M518" s="15" t="s">
        <v>241</v>
      </c>
      <c r="N518" s="16">
        <v>1</v>
      </c>
      <c r="O518" s="17">
        <v>890</v>
      </c>
      <c r="P518" s="17">
        <f t="shared" si="8"/>
        <v>890</v>
      </c>
      <c r="Q518" s="18" t="s">
        <v>258</v>
      </c>
      <c r="R518" s="18" t="s">
        <v>266</v>
      </c>
      <c r="S518" s="18" t="s">
        <v>361</v>
      </c>
      <c r="T518" s="18" t="s">
        <v>371</v>
      </c>
    </row>
    <row r="519" spans="1:20" s="4" customFormat="1" ht="30" x14ac:dyDescent="0.25">
      <c r="A519" s="15"/>
      <c r="B519" s="15" t="s">
        <v>922</v>
      </c>
      <c r="C519" s="15" t="s">
        <v>979</v>
      </c>
      <c r="D519" s="15" t="s">
        <v>1352</v>
      </c>
      <c r="E519" s="15" t="s">
        <v>1601</v>
      </c>
      <c r="F519" s="15" t="s">
        <v>1744</v>
      </c>
      <c r="G519" s="15" t="s">
        <v>1880</v>
      </c>
      <c r="H519" s="23" t="s">
        <v>2020</v>
      </c>
      <c r="I519" s="23" t="s">
        <v>184</v>
      </c>
      <c r="J519" s="15" t="s">
        <v>205</v>
      </c>
      <c r="K519" s="15" t="s">
        <v>210</v>
      </c>
      <c r="L519" s="15" t="s">
        <v>230</v>
      </c>
      <c r="M519" s="15" t="s">
        <v>248</v>
      </c>
      <c r="N519" s="16">
        <v>50</v>
      </c>
      <c r="O519" s="17">
        <v>290</v>
      </c>
      <c r="P519" s="17">
        <f t="shared" si="8"/>
        <v>14500</v>
      </c>
      <c r="Q519" s="18" t="s">
        <v>258</v>
      </c>
      <c r="R519" s="18" t="s">
        <v>348</v>
      </c>
      <c r="S519" s="18" t="s">
        <v>363</v>
      </c>
      <c r="T519" s="18" t="s">
        <v>382</v>
      </c>
    </row>
    <row r="520" spans="1:20" s="4" customFormat="1" ht="30" x14ac:dyDescent="0.25">
      <c r="A520" s="15"/>
      <c r="B520" s="15" t="s">
        <v>923</v>
      </c>
      <c r="C520" s="15" t="s">
        <v>979</v>
      </c>
      <c r="D520" s="15" t="s">
        <v>1353</v>
      </c>
      <c r="E520" s="15" t="s">
        <v>1602</v>
      </c>
      <c r="F520" s="15" t="s">
        <v>1745</v>
      </c>
      <c r="G520" s="15" t="s">
        <v>1881</v>
      </c>
      <c r="H520" s="23" t="s">
        <v>2021</v>
      </c>
      <c r="I520" s="23" t="s">
        <v>185</v>
      </c>
      <c r="J520" s="15" t="s">
        <v>205</v>
      </c>
      <c r="K520" s="15" t="s">
        <v>209</v>
      </c>
      <c r="L520" s="15" t="s">
        <v>236</v>
      </c>
      <c r="M520" s="15" t="s">
        <v>241</v>
      </c>
      <c r="N520" s="16">
        <v>1</v>
      </c>
      <c r="O520" s="17">
        <v>240</v>
      </c>
      <c r="P520" s="17">
        <f t="shared" si="8"/>
        <v>240</v>
      </c>
      <c r="Q520" s="18" t="s">
        <v>258</v>
      </c>
      <c r="R520" s="18" t="s">
        <v>349</v>
      </c>
      <c r="S520" s="18" t="s">
        <v>361</v>
      </c>
      <c r="T520" s="18" t="s">
        <v>380</v>
      </c>
    </row>
    <row r="521" spans="1:20" s="4" customFormat="1" ht="30" x14ac:dyDescent="0.25">
      <c r="A521" s="15"/>
      <c r="B521" s="15" t="s">
        <v>924</v>
      </c>
      <c r="C521" s="15" t="s">
        <v>979</v>
      </c>
      <c r="D521" s="15" t="s">
        <v>1354</v>
      </c>
      <c r="E521" s="15" t="s">
        <v>1602</v>
      </c>
      <c r="F521" s="15" t="s">
        <v>1745</v>
      </c>
      <c r="G521" s="15" t="s">
        <v>1881</v>
      </c>
      <c r="H521" s="23" t="s">
        <v>2021</v>
      </c>
      <c r="I521" s="23" t="s">
        <v>185</v>
      </c>
      <c r="J521" s="15" t="s">
        <v>205</v>
      </c>
      <c r="K521" s="15" t="s">
        <v>209</v>
      </c>
      <c r="L521" s="15" t="s">
        <v>236</v>
      </c>
      <c r="M521" s="15" t="s">
        <v>241</v>
      </c>
      <c r="N521" s="16">
        <v>1</v>
      </c>
      <c r="O521" s="17">
        <v>210</v>
      </c>
      <c r="P521" s="17">
        <f t="shared" si="8"/>
        <v>210</v>
      </c>
      <c r="Q521" s="18" t="s">
        <v>258</v>
      </c>
      <c r="R521" s="18" t="s">
        <v>350</v>
      </c>
      <c r="S521" s="18" t="s">
        <v>361</v>
      </c>
      <c r="T521" s="18" t="s">
        <v>380</v>
      </c>
    </row>
    <row r="522" spans="1:20" s="4" customFormat="1" ht="30" x14ac:dyDescent="0.25">
      <c r="A522" s="15"/>
      <c r="B522" s="15" t="s">
        <v>925</v>
      </c>
      <c r="C522" s="15" t="s">
        <v>979</v>
      </c>
      <c r="D522" s="15" t="s">
        <v>1355</v>
      </c>
      <c r="E522" s="15" t="s">
        <v>1603</v>
      </c>
      <c r="F522" s="15" t="s">
        <v>1745</v>
      </c>
      <c r="G522" s="15" t="s">
        <v>1881</v>
      </c>
      <c r="H522" s="23" t="s">
        <v>2022</v>
      </c>
      <c r="I522" s="23" t="s">
        <v>186</v>
      </c>
      <c r="J522" s="15" t="s">
        <v>205</v>
      </c>
      <c r="K522" s="15" t="s">
        <v>209</v>
      </c>
      <c r="L522" s="15" t="s">
        <v>239</v>
      </c>
      <c r="M522" s="15" t="s">
        <v>246</v>
      </c>
      <c r="N522" s="16">
        <v>1</v>
      </c>
      <c r="O522" s="17">
        <v>160</v>
      </c>
      <c r="P522" s="17">
        <f t="shared" si="8"/>
        <v>160</v>
      </c>
      <c r="Q522" s="18" t="s">
        <v>258</v>
      </c>
      <c r="R522" s="18" t="s">
        <v>351</v>
      </c>
      <c r="S522" s="18" t="s">
        <v>361</v>
      </c>
      <c r="T522" s="18" t="s">
        <v>383</v>
      </c>
    </row>
    <row r="523" spans="1:20" s="4" customFormat="1" x14ac:dyDescent="0.25">
      <c r="A523" s="15"/>
      <c r="B523" s="15" t="s">
        <v>926</v>
      </c>
      <c r="C523" s="15" t="s">
        <v>979</v>
      </c>
      <c r="D523" s="15" t="s">
        <v>1356</v>
      </c>
      <c r="E523" s="15" t="s">
        <v>1604</v>
      </c>
      <c r="F523" s="15" t="s">
        <v>1650</v>
      </c>
      <c r="G523" s="15" t="s">
        <v>1882</v>
      </c>
      <c r="H523" s="23" t="s">
        <v>2023</v>
      </c>
      <c r="I523" s="23" t="s">
        <v>187</v>
      </c>
      <c r="J523" s="15" t="s">
        <v>205</v>
      </c>
      <c r="K523" s="15" t="s">
        <v>206</v>
      </c>
      <c r="L523" s="15" t="s">
        <v>219</v>
      </c>
      <c r="M523" s="15" t="s">
        <v>241</v>
      </c>
      <c r="N523" s="16">
        <v>1</v>
      </c>
      <c r="O523" s="17">
        <v>745</v>
      </c>
      <c r="P523" s="17">
        <f t="shared" si="8"/>
        <v>745</v>
      </c>
      <c r="Q523" s="18" t="s">
        <v>258</v>
      </c>
      <c r="R523" s="18" t="s">
        <v>265</v>
      </c>
      <c r="S523" s="18" t="s">
        <v>361</v>
      </c>
      <c r="T523" s="18" t="s">
        <v>371</v>
      </c>
    </row>
    <row r="524" spans="1:20" s="4" customFormat="1" x14ac:dyDescent="0.25">
      <c r="A524" s="15"/>
      <c r="B524" s="15" t="s">
        <v>927</v>
      </c>
      <c r="C524" s="15" t="s">
        <v>979</v>
      </c>
      <c r="D524" s="15" t="s">
        <v>1356</v>
      </c>
      <c r="E524" s="15" t="s">
        <v>1604</v>
      </c>
      <c r="F524" s="15" t="s">
        <v>1650</v>
      </c>
      <c r="G524" s="15" t="s">
        <v>1882</v>
      </c>
      <c r="H524" s="23" t="s">
        <v>2023</v>
      </c>
      <c r="I524" s="23" t="s">
        <v>187</v>
      </c>
      <c r="J524" s="15" t="s">
        <v>205</v>
      </c>
      <c r="K524" s="15" t="s">
        <v>206</v>
      </c>
      <c r="L524" s="15" t="s">
        <v>219</v>
      </c>
      <c r="M524" s="15" t="s">
        <v>244</v>
      </c>
      <c r="N524" s="16">
        <v>1</v>
      </c>
      <c r="O524" s="17">
        <v>745</v>
      </c>
      <c r="P524" s="17">
        <f t="shared" si="8"/>
        <v>745</v>
      </c>
      <c r="Q524" s="18" t="s">
        <v>258</v>
      </c>
      <c r="R524" s="18" t="s">
        <v>265</v>
      </c>
      <c r="S524" s="18" t="s">
        <v>361</v>
      </c>
      <c r="T524" s="18" t="s">
        <v>371</v>
      </c>
    </row>
    <row r="525" spans="1:20" s="4" customFormat="1" x14ac:dyDescent="0.25">
      <c r="A525" s="15"/>
      <c r="B525" s="15" t="s">
        <v>928</v>
      </c>
      <c r="C525" s="15" t="s">
        <v>979</v>
      </c>
      <c r="D525" s="15" t="s">
        <v>1356</v>
      </c>
      <c r="E525" s="15" t="s">
        <v>1604</v>
      </c>
      <c r="F525" s="15" t="s">
        <v>1650</v>
      </c>
      <c r="G525" s="15" t="s">
        <v>1882</v>
      </c>
      <c r="H525" s="23" t="s">
        <v>2023</v>
      </c>
      <c r="I525" s="23" t="s">
        <v>187</v>
      </c>
      <c r="J525" s="15" t="s">
        <v>205</v>
      </c>
      <c r="K525" s="15" t="s">
        <v>206</v>
      </c>
      <c r="L525" s="15" t="s">
        <v>219</v>
      </c>
      <c r="M525" s="15" t="s">
        <v>247</v>
      </c>
      <c r="N525" s="16">
        <v>2</v>
      </c>
      <c r="O525" s="17">
        <v>745</v>
      </c>
      <c r="P525" s="17">
        <f t="shared" si="8"/>
        <v>1490</v>
      </c>
      <c r="Q525" s="18" t="s">
        <v>258</v>
      </c>
      <c r="R525" s="18" t="s">
        <v>265</v>
      </c>
      <c r="S525" s="18" t="s">
        <v>361</v>
      </c>
      <c r="T525" s="18" t="s">
        <v>371</v>
      </c>
    </row>
    <row r="526" spans="1:20" s="4" customFormat="1" ht="30" x14ac:dyDescent="0.25">
      <c r="A526" s="15"/>
      <c r="B526" s="15" t="s">
        <v>929</v>
      </c>
      <c r="C526" s="15" t="s">
        <v>979</v>
      </c>
      <c r="D526" s="15" t="s">
        <v>1357</v>
      </c>
      <c r="E526" s="15" t="s">
        <v>1605</v>
      </c>
      <c r="F526" s="15" t="s">
        <v>1683</v>
      </c>
      <c r="G526" s="15" t="s">
        <v>1883</v>
      </c>
      <c r="H526" s="23" t="s">
        <v>2024</v>
      </c>
      <c r="I526" s="23" t="s">
        <v>112</v>
      </c>
      <c r="J526" s="15" t="s">
        <v>205</v>
      </c>
      <c r="K526" s="15" t="s">
        <v>207</v>
      </c>
      <c r="L526" s="15" t="s">
        <v>236</v>
      </c>
      <c r="M526" s="15" t="s">
        <v>251</v>
      </c>
      <c r="N526" s="16">
        <v>1</v>
      </c>
      <c r="O526" s="17">
        <v>190</v>
      </c>
      <c r="P526" s="17">
        <f t="shared" si="8"/>
        <v>190</v>
      </c>
      <c r="Q526" s="18" t="s">
        <v>258</v>
      </c>
      <c r="R526" s="18" t="s">
        <v>316</v>
      </c>
      <c r="S526" s="18" t="s">
        <v>362</v>
      </c>
      <c r="T526" s="18" t="s">
        <v>377</v>
      </c>
    </row>
    <row r="527" spans="1:20" s="4" customFormat="1" ht="30" x14ac:dyDescent="0.25">
      <c r="A527" s="15"/>
      <c r="B527" s="15" t="s">
        <v>930</v>
      </c>
      <c r="C527" s="15" t="s">
        <v>979</v>
      </c>
      <c r="D527" s="15" t="s">
        <v>1358</v>
      </c>
      <c r="E527" s="15" t="s">
        <v>1606</v>
      </c>
      <c r="F527" s="15" t="s">
        <v>1677</v>
      </c>
      <c r="G527" s="15" t="s">
        <v>1808</v>
      </c>
      <c r="H527" s="23" t="s">
        <v>2025</v>
      </c>
      <c r="I527" s="23" t="s">
        <v>188</v>
      </c>
      <c r="J527" s="15" t="s">
        <v>205</v>
      </c>
      <c r="K527" s="15" t="s">
        <v>206</v>
      </c>
      <c r="L527" s="15" t="s">
        <v>218</v>
      </c>
      <c r="M527" s="15" t="s">
        <v>243</v>
      </c>
      <c r="N527" s="16">
        <v>1</v>
      </c>
      <c r="O527" s="17">
        <v>590</v>
      </c>
      <c r="P527" s="17">
        <f t="shared" si="8"/>
        <v>590</v>
      </c>
      <c r="Q527" s="18" t="s">
        <v>258</v>
      </c>
      <c r="R527" s="18" t="s">
        <v>352</v>
      </c>
      <c r="S527" s="18" t="s">
        <v>361</v>
      </c>
      <c r="T527" s="18" t="s">
        <v>370</v>
      </c>
    </row>
    <row r="528" spans="1:20" s="4" customFormat="1" ht="90" customHeight="1" x14ac:dyDescent="0.25">
      <c r="A528" s="15"/>
      <c r="B528" s="15" t="s">
        <v>931</v>
      </c>
      <c r="C528" s="15" t="s">
        <v>979</v>
      </c>
      <c r="D528" s="15" t="s">
        <v>1359</v>
      </c>
      <c r="E528" s="15" t="s">
        <v>1607</v>
      </c>
      <c r="F528" s="15" t="s">
        <v>1635</v>
      </c>
      <c r="G528" s="15" t="s">
        <v>1884</v>
      </c>
      <c r="H528" s="23" t="s">
        <v>2014</v>
      </c>
      <c r="I528" s="23" t="s">
        <v>189</v>
      </c>
      <c r="J528" s="15" t="s">
        <v>205</v>
      </c>
      <c r="K528" s="15" t="s">
        <v>206</v>
      </c>
      <c r="L528" s="15" t="s">
        <v>218</v>
      </c>
      <c r="M528" s="15" t="s">
        <v>241</v>
      </c>
      <c r="N528" s="16">
        <v>1</v>
      </c>
      <c r="O528" s="17">
        <v>750</v>
      </c>
      <c r="P528" s="17">
        <f t="shared" si="8"/>
        <v>750</v>
      </c>
      <c r="Q528" s="18" t="s">
        <v>258</v>
      </c>
      <c r="R528" s="18" t="s">
        <v>353</v>
      </c>
      <c r="S528" s="18" t="s">
        <v>361</v>
      </c>
      <c r="T528" s="18" t="s">
        <v>370</v>
      </c>
    </row>
    <row r="529" spans="1:20" s="4" customFormat="1" ht="90" customHeight="1" x14ac:dyDescent="0.25">
      <c r="A529" s="15"/>
      <c r="B529" s="15" t="s">
        <v>932</v>
      </c>
      <c r="C529" s="15" t="s">
        <v>979</v>
      </c>
      <c r="D529" s="15" t="s">
        <v>1359</v>
      </c>
      <c r="E529" s="15" t="s">
        <v>1607</v>
      </c>
      <c r="F529" s="15" t="s">
        <v>1635</v>
      </c>
      <c r="G529" s="15" t="s">
        <v>1884</v>
      </c>
      <c r="H529" s="23" t="s">
        <v>2014</v>
      </c>
      <c r="I529" s="23" t="s">
        <v>189</v>
      </c>
      <c r="J529" s="15" t="s">
        <v>205</v>
      </c>
      <c r="K529" s="15" t="s">
        <v>206</v>
      </c>
      <c r="L529" s="15" t="s">
        <v>218</v>
      </c>
      <c r="M529" s="15" t="s">
        <v>247</v>
      </c>
      <c r="N529" s="16">
        <v>1</v>
      </c>
      <c r="O529" s="17">
        <v>750</v>
      </c>
      <c r="P529" s="17">
        <f t="shared" si="8"/>
        <v>750</v>
      </c>
      <c r="Q529" s="18" t="s">
        <v>258</v>
      </c>
      <c r="R529" s="18" t="s">
        <v>353</v>
      </c>
      <c r="S529" s="18" t="s">
        <v>361</v>
      </c>
      <c r="T529" s="18" t="s">
        <v>370</v>
      </c>
    </row>
    <row r="530" spans="1:20" s="4" customFormat="1" ht="90" customHeight="1" x14ac:dyDescent="0.25">
      <c r="A530" s="15"/>
      <c r="B530" s="15" t="s">
        <v>933</v>
      </c>
      <c r="C530" s="15" t="s">
        <v>979</v>
      </c>
      <c r="D530" s="15" t="s">
        <v>1360</v>
      </c>
      <c r="E530" s="15" t="s">
        <v>1608</v>
      </c>
      <c r="F530" s="15" t="s">
        <v>1638</v>
      </c>
      <c r="G530" s="15" t="s">
        <v>1762</v>
      </c>
      <c r="H530" s="23" t="s">
        <v>1934</v>
      </c>
      <c r="I530" s="23" t="s">
        <v>190</v>
      </c>
      <c r="J530" s="15" t="s">
        <v>205</v>
      </c>
      <c r="K530" s="15" t="s">
        <v>206</v>
      </c>
      <c r="L530" s="15" t="s">
        <v>212</v>
      </c>
      <c r="M530" s="15" t="s">
        <v>241</v>
      </c>
      <c r="N530" s="16">
        <v>1</v>
      </c>
      <c r="O530" s="17">
        <v>3700</v>
      </c>
      <c r="P530" s="17">
        <f t="shared" si="8"/>
        <v>3700</v>
      </c>
      <c r="Q530" s="18" t="s">
        <v>258</v>
      </c>
      <c r="R530" s="18" t="s">
        <v>354</v>
      </c>
      <c r="S530" s="18" t="s">
        <v>361</v>
      </c>
      <c r="T530" s="18" t="s">
        <v>364</v>
      </c>
    </row>
    <row r="531" spans="1:20" s="4" customFormat="1" ht="90" customHeight="1" x14ac:dyDescent="0.25">
      <c r="A531" s="15"/>
      <c r="B531" s="15" t="s">
        <v>934</v>
      </c>
      <c r="C531" s="15" t="s">
        <v>979</v>
      </c>
      <c r="D531" s="15" t="s">
        <v>1361</v>
      </c>
      <c r="E531" s="15" t="s">
        <v>1609</v>
      </c>
      <c r="F531" s="15" t="s">
        <v>1713</v>
      </c>
      <c r="G531" s="15" t="s">
        <v>1885</v>
      </c>
      <c r="H531" s="23" t="s">
        <v>2026</v>
      </c>
      <c r="I531" s="23" t="s">
        <v>191</v>
      </c>
      <c r="J531" s="15" t="s">
        <v>205</v>
      </c>
      <c r="K531" s="15" t="s">
        <v>206</v>
      </c>
      <c r="L531" s="15" t="s">
        <v>219</v>
      </c>
      <c r="M531" s="15" t="s">
        <v>241</v>
      </c>
      <c r="N531" s="16">
        <v>1</v>
      </c>
      <c r="O531" s="17">
        <v>950</v>
      </c>
      <c r="P531" s="17">
        <f t="shared" si="8"/>
        <v>950</v>
      </c>
      <c r="Q531" s="18" t="s">
        <v>258</v>
      </c>
      <c r="R531" s="18" t="s">
        <v>330</v>
      </c>
      <c r="S531" s="18" t="s">
        <v>361</v>
      </c>
      <c r="T531" s="18" t="s">
        <v>371</v>
      </c>
    </row>
    <row r="532" spans="1:20" s="4" customFormat="1" ht="90" customHeight="1" x14ac:dyDescent="0.25">
      <c r="A532" s="15"/>
      <c r="B532" s="15" t="s">
        <v>935</v>
      </c>
      <c r="C532" s="15" t="s">
        <v>979</v>
      </c>
      <c r="D532" s="15" t="s">
        <v>1362</v>
      </c>
      <c r="E532" s="15" t="s">
        <v>1610</v>
      </c>
      <c r="F532" s="15" t="s">
        <v>1746</v>
      </c>
      <c r="G532" s="15" t="s">
        <v>1816</v>
      </c>
      <c r="H532" s="23" t="s">
        <v>2027</v>
      </c>
      <c r="I532" s="23" t="s">
        <v>192</v>
      </c>
      <c r="J532" s="15" t="s">
        <v>205</v>
      </c>
      <c r="K532" s="15" t="s">
        <v>206</v>
      </c>
      <c r="L532" s="15" t="s">
        <v>227</v>
      </c>
      <c r="M532" s="15" t="s">
        <v>257</v>
      </c>
      <c r="N532" s="16">
        <v>1</v>
      </c>
      <c r="O532" s="17">
        <v>1390</v>
      </c>
      <c r="P532" s="17">
        <f t="shared" si="8"/>
        <v>1390</v>
      </c>
      <c r="Q532" s="18" t="s">
        <v>258</v>
      </c>
      <c r="R532" s="18" t="s">
        <v>330</v>
      </c>
      <c r="S532" s="18" t="s">
        <v>362</v>
      </c>
      <c r="T532" s="18" t="s">
        <v>374</v>
      </c>
    </row>
    <row r="533" spans="1:20" s="4" customFormat="1" ht="90" customHeight="1" x14ac:dyDescent="0.25">
      <c r="A533" s="15"/>
      <c r="B533" s="15" t="s">
        <v>936</v>
      </c>
      <c r="C533" s="15" t="s">
        <v>979</v>
      </c>
      <c r="D533" s="15" t="s">
        <v>1363</v>
      </c>
      <c r="E533" s="15" t="s">
        <v>1611</v>
      </c>
      <c r="F533" s="15" t="s">
        <v>1638</v>
      </c>
      <c r="G533" s="15" t="s">
        <v>1762</v>
      </c>
      <c r="H533" s="23" t="s">
        <v>2014</v>
      </c>
      <c r="I533" s="23" t="s">
        <v>2109</v>
      </c>
      <c r="J533" s="15" t="s">
        <v>205</v>
      </c>
      <c r="K533" s="15" t="s">
        <v>206</v>
      </c>
      <c r="L533" s="15" t="s">
        <v>218</v>
      </c>
      <c r="M533" s="15" t="s">
        <v>241</v>
      </c>
      <c r="N533" s="16">
        <v>1</v>
      </c>
      <c r="O533" s="17">
        <v>710</v>
      </c>
      <c r="P533" s="17">
        <f t="shared" si="8"/>
        <v>710</v>
      </c>
      <c r="Q533" s="18" t="s">
        <v>258</v>
      </c>
      <c r="R533" s="18" t="s">
        <v>355</v>
      </c>
      <c r="S533" s="18" t="s">
        <v>361</v>
      </c>
      <c r="T533" s="18" t="s">
        <v>370</v>
      </c>
    </row>
    <row r="534" spans="1:20" s="4" customFormat="1" ht="90" customHeight="1" x14ac:dyDescent="0.25">
      <c r="A534" s="15"/>
      <c r="B534" s="15" t="s">
        <v>937</v>
      </c>
      <c r="C534" s="15" t="s">
        <v>979</v>
      </c>
      <c r="D534" s="15" t="s">
        <v>1364</v>
      </c>
      <c r="E534" s="15" t="s">
        <v>1612</v>
      </c>
      <c r="F534" s="15" t="s">
        <v>1747</v>
      </c>
      <c r="G534" s="15" t="s">
        <v>1886</v>
      </c>
      <c r="H534" s="23" t="s">
        <v>2010</v>
      </c>
      <c r="I534" s="23" t="s">
        <v>193</v>
      </c>
      <c r="J534" s="15" t="s">
        <v>205</v>
      </c>
      <c r="K534" s="15" t="s">
        <v>206</v>
      </c>
      <c r="L534" s="15" t="s">
        <v>217</v>
      </c>
      <c r="M534" s="15" t="s">
        <v>241</v>
      </c>
      <c r="N534" s="16">
        <v>1</v>
      </c>
      <c r="O534" s="17">
        <v>790</v>
      </c>
      <c r="P534" s="17">
        <f t="shared" si="8"/>
        <v>790</v>
      </c>
      <c r="Q534" s="18" t="s">
        <v>260</v>
      </c>
      <c r="R534" s="18" t="s">
        <v>267</v>
      </c>
      <c r="S534" s="18" t="s">
        <v>361</v>
      </c>
      <c r="T534" s="18" t="s">
        <v>369</v>
      </c>
    </row>
    <row r="535" spans="1:20" s="4" customFormat="1" ht="90" customHeight="1" x14ac:dyDescent="0.25">
      <c r="A535" s="15"/>
      <c r="B535" s="15" t="s">
        <v>938</v>
      </c>
      <c r="C535" s="15" t="s">
        <v>979</v>
      </c>
      <c r="D535" s="15" t="s">
        <v>1365</v>
      </c>
      <c r="E535" s="15" t="s">
        <v>1613</v>
      </c>
      <c r="F535" s="15" t="s">
        <v>1748</v>
      </c>
      <c r="G535" s="15" t="s">
        <v>1887</v>
      </c>
      <c r="H535" s="23" t="s">
        <v>1920</v>
      </c>
      <c r="I535" s="23" t="s">
        <v>2045</v>
      </c>
      <c r="J535" s="15" t="s">
        <v>205</v>
      </c>
      <c r="K535" s="15" t="s">
        <v>206</v>
      </c>
      <c r="L535" s="15" t="s">
        <v>212</v>
      </c>
      <c r="M535" s="15" t="s">
        <v>248</v>
      </c>
      <c r="N535" s="16">
        <v>7</v>
      </c>
      <c r="O535" s="17">
        <v>4500</v>
      </c>
      <c r="P535" s="17">
        <f t="shared" si="8"/>
        <v>31500</v>
      </c>
      <c r="Q535" s="18" t="s">
        <v>258</v>
      </c>
      <c r="R535" s="18" t="s">
        <v>267</v>
      </c>
      <c r="S535" s="18" t="s">
        <v>361</v>
      </c>
      <c r="T535" s="18" t="s">
        <v>364</v>
      </c>
    </row>
    <row r="536" spans="1:20" s="4" customFormat="1" ht="90" customHeight="1" x14ac:dyDescent="0.25">
      <c r="A536" s="15"/>
      <c r="B536" s="15" t="s">
        <v>939</v>
      </c>
      <c r="C536" s="15" t="s">
        <v>979</v>
      </c>
      <c r="D536" s="15" t="s">
        <v>1366</v>
      </c>
      <c r="E536" s="15" t="s">
        <v>1614</v>
      </c>
      <c r="F536" s="15" t="s">
        <v>1665</v>
      </c>
      <c r="G536" s="15" t="s">
        <v>1888</v>
      </c>
      <c r="H536" s="23" t="s">
        <v>2028</v>
      </c>
      <c r="I536" s="23" t="s">
        <v>194</v>
      </c>
      <c r="J536" s="15" t="s">
        <v>205</v>
      </c>
      <c r="K536" s="15" t="s">
        <v>206</v>
      </c>
      <c r="L536" s="15" t="s">
        <v>240</v>
      </c>
      <c r="M536" s="15" t="s">
        <v>241</v>
      </c>
      <c r="N536" s="16">
        <v>1</v>
      </c>
      <c r="O536" s="17">
        <v>2500</v>
      </c>
      <c r="P536" s="17">
        <f t="shared" si="8"/>
        <v>2500</v>
      </c>
      <c r="Q536" s="18" t="s">
        <v>258</v>
      </c>
      <c r="R536" s="18" t="s">
        <v>354</v>
      </c>
      <c r="S536" s="18" t="s">
        <v>361</v>
      </c>
      <c r="T536" s="18" t="s">
        <v>367</v>
      </c>
    </row>
    <row r="537" spans="1:20" s="4" customFormat="1" ht="90" customHeight="1" x14ac:dyDescent="0.25">
      <c r="A537" s="15"/>
      <c r="B537" s="15" t="s">
        <v>940</v>
      </c>
      <c r="C537" s="15" t="s">
        <v>979</v>
      </c>
      <c r="D537" s="15" t="s">
        <v>1367</v>
      </c>
      <c r="E537" s="15" t="s">
        <v>1615</v>
      </c>
      <c r="F537" s="15" t="s">
        <v>1749</v>
      </c>
      <c r="G537" s="15" t="s">
        <v>1889</v>
      </c>
      <c r="H537" s="23" t="s">
        <v>2028</v>
      </c>
      <c r="I537" s="23" t="s">
        <v>195</v>
      </c>
      <c r="J537" s="15" t="s">
        <v>205</v>
      </c>
      <c r="K537" s="15" t="s">
        <v>206</v>
      </c>
      <c r="L537" s="15" t="s">
        <v>240</v>
      </c>
      <c r="M537" s="15" t="s">
        <v>241</v>
      </c>
      <c r="N537" s="16">
        <v>1</v>
      </c>
      <c r="O537" s="17">
        <v>2390</v>
      </c>
      <c r="P537" s="17">
        <f t="shared" si="8"/>
        <v>2390</v>
      </c>
      <c r="Q537" s="18" t="s">
        <v>258</v>
      </c>
      <c r="R537" s="18" t="s">
        <v>354</v>
      </c>
      <c r="S537" s="18" t="s">
        <v>361</v>
      </c>
      <c r="T537" s="18" t="s">
        <v>367</v>
      </c>
    </row>
    <row r="538" spans="1:20" s="4" customFormat="1" ht="90" customHeight="1" x14ac:dyDescent="0.25">
      <c r="A538" s="15"/>
      <c r="B538" s="15" t="s">
        <v>941</v>
      </c>
      <c r="C538" s="15" t="s">
        <v>979</v>
      </c>
      <c r="D538" s="15" t="s">
        <v>1367</v>
      </c>
      <c r="E538" s="15" t="s">
        <v>1615</v>
      </c>
      <c r="F538" s="15" t="s">
        <v>1749</v>
      </c>
      <c r="G538" s="15" t="s">
        <v>1889</v>
      </c>
      <c r="H538" s="23" t="s">
        <v>2028</v>
      </c>
      <c r="I538" s="23" t="s">
        <v>195</v>
      </c>
      <c r="J538" s="15" t="s">
        <v>205</v>
      </c>
      <c r="K538" s="15" t="s">
        <v>206</v>
      </c>
      <c r="L538" s="15" t="s">
        <v>240</v>
      </c>
      <c r="M538" s="15" t="s">
        <v>244</v>
      </c>
      <c r="N538" s="16">
        <v>1</v>
      </c>
      <c r="O538" s="17">
        <v>2390</v>
      </c>
      <c r="P538" s="17">
        <f t="shared" si="8"/>
        <v>2390</v>
      </c>
      <c r="Q538" s="18" t="s">
        <v>258</v>
      </c>
      <c r="R538" s="18" t="s">
        <v>354</v>
      </c>
      <c r="S538" s="18" t="s">
        <v>361</v>
      </c>
      <c r="T538" s="18" t="s">
        <v>367</v>
      </c>
    </row>
    <row r="539" spans="1:20" s="4" customFormat="1" ht="90" customHeight="1" x14ac:dyDescent="0.25">
      <c r="A539" s="15"/>
      <c r="B539" s="15" t="s">
        <v>942</v>
      </c>
      <c r="C539" s="15" t="s">
        <v>979</v>
      </c>
      <c r="D539" s="15" t="s">
        <v>1367</v>
      </c>
      <c r="E539" s="15" t="s">
        <v>1615</v>
      </c>
      <c r="F539" s="15" t="s">
        <v>1749</v>
      </c>
      <c r="G539" s="15" t="s">
        <v>1889</v>
      </c>
      <c r="H539" s="23" t="s">
        <v>2028</v>
      </c>
      <c r="I539" s="23" t="s">
        <v>195</v>
      </c>
      <c r="J539" s="15" t="s">
        <v>205</v>
      </c>
      <c r="K539" s="15" t="s">
        <v>206</v>
      </c>
      <c r="L539" s="15" t="s">
        <v>240</v>
      </c>
      <c r="M539" s="15" t="s">
        <v>247</v>
      </c>
      <c r="N539" s="16">
        <v>1</v>
      </c>
      <c r="O539" s="17">
        <v>2390</v>
      </c>
      <c r="P539" s="17">
        <f t="shared" si="8"/>
        <v>2390</v>
      </c>
      <c r="Q539" s="18" t="s">
        <v>258</v>
      </c>
      <c r="R539" s="18" t="s">
        <v>354</v>
      </c>
      <c r="S539" s="18" t="s">
        <v>361</v>
      </c>
      <c r="T539" s="18" t="s">
        <v>367</v>
      </c>
    </row>
    <row r="540" spans="1:20" s="4" customFormat="1" ht="90" customHeight="1" x14ac:dyDescent="0.25">
      <c r="A540" s="15"/>
      <c r="B540" s="15" t="s">
        <v>943</v>
      </c>
      <c r="C540" s="15" t="s">
        <v>979</v>
      </c>
      <c r="D540" s="15" t="s">
        <v>1368</v>
      </c>
      <c r="E540" s="15" t="s">
        <v>1616</v>
      </c>
      <c r="F540" s="15" t="s">
        <v>1750</v>
      </c>
      <c r="G540" s="15" t="s">
        <v>1890</v>
      </c>
      <c r="H540" s="23" t="s">
        <v>2029</v>
      </c>
      <c r="I540" s="23" t="s">
        <v>196</v>
      </c>
      <c r="J540" s="15" t="s">
        <v>205</v>
      </c>
      <c r="K540" s="15" t="s">
        <v>208</v>
      </c>
      <c r="L540" s="15" t="s">
        <v>220</v>
      </c>
      <c r="M540" s="15" t="s">
        <v>246</v>
      </c>
      <c r="N540" s="16">
        <v>1</v>
      </c>
      <c r="O540" s="17">
        <v>620</v>
      </c>
      <c r="P540" s="17">
        <f t="shared" si="8"/>
        <v>620</v>
      </c>
      <c r="Q540" s="18" t="s">
        <v>258</v>
      </c>
      <c r="R540" s="18" t="s">
        <v>326</v>
      </c>
      <c r="S540" s="18" t="s">
        <v>363</v>
      </c>
      <c r="T540" s="18" t="s">
        <v>372</v>
      </c>
    </row>
    <row r="541" spans="1:20" s="4" customFormat="1" ht="90" customHeight="1" x14ac:dyDescent="0.25">
      <c r="A541" s="15"/>
      <c r="B541" s="15" t="s">
        <v>944</v>
      </c>
      <c r="C541" s="15" t="s">
        <v>979</v>
      </c>
      <c r="D541" s="15" t="s">
        <v>1369</v>
      </c>
      <c r="E541" s="15" t="s">
        <v>1617</v>
      </c>
      <c r="F541" s="15" t="s">
        <v>1751</v>
      </c>
      <c r="G541" s="15" t="s">
        <v>1780</v>
      </c>
      <c r="H541" s="23" t="s">
        <v>2030</v>
      </c>
      <c r="I541" s="23" t="s">
        <v>197</v>
      </c>
      <c r="J541" s="15" t="s">
        <v>205</v>
      </c>
      <c r="K541" s="15" t="s">
        <v>207</v>
      </c>
      <c r="L541" s="15" t="s">
        <v>197</v>
      </c>
      <c r="M541" s="15" t="s">
        <v>248</v>
      </c>
      <c r="N541" s="16">
        <v>2</v>
      </c>
      <c r="O541" s="17">
        <v>1400</v>
      </c>
      <c r="P541" s="17">
        <f t="shared" si="8"/>
        <v>2800</v>
      </c>
      <c r="Q541" s="18" t="s">
        <v>258</v>
      </c>
      <c r="R541" s="18" t="s">
        <v>262</v>
      </c>
      <c r="S541" s="18" t="s">
        <v>362</v>
      </c>
      <c r="T541" s="18" t="s">
        <v>366</v>
      </c>
    </row>
    <row r="542" spans="1:20" s="4" customFormat="1" ht="90" customHeight="1" x14ac:dyDescent="0.25">
      <c r="A542" s="15"/>
      <c r="B542" s="15" t="s">
        <v>945</v>
      </c>
      <c r="C542" s="15" t="s">
        <v>979</v>
      </c>
      <c r="D542" s="15" t="s">
        <v>1369</v>
      </c>
      <c r="E542" s="15" t="s">
        <v>1617</v>
      </c>
      <c r="F542" s="15" t="s">
        <v>1715</v>
      </c>
      <c r="G542" s="15" t="s">
        <v>1826</v>
      </c>
      <c r="H542" s="23" t="s">
        <v>2030</v>
      </c>
      <c r="I542" s="23" t="s">
        <v>197</v>
      </c>
      <c r="J542" s="15" t="s">
        <v>205</v>
      </c>
      <c r="K542" s="15" t="s">
        <v>207</v>
      </c>
      <c r="L542" s="15" t="s">
        <v>197</v>
      </c>
      <c r="M542" s="15" t="s">
        <v>248</v>
      </c>
      <c r="N542" s="16">
        <v>1</v>
      </c>
      <c r="O542" s="17">
        <v>1400</v>
      </c>
      <c r="P542" s="17">
        <f t="shared" si="8"/>
        <v>1400</v>
      </c>
      <c r="Q542" s="18" t="s">
        <v>258</v>
      </c>
      <c r="R542" s="18" t="s">
        <v>262</v>
      </c>
      <c r="S542" s="18" t="s">
        <v>362</v>
      </c>
      <c r="T542" s="18" t="s">
        <v>366</v>
      </c>
    </row>
    <row r="543" spans="1:20" s="4" customFormat="1" ht="90" customHeight="1" x14ac:dyDescent="0.25">
      <c r="A543" s="15"/>
      <c r="B543" s="15" t="s">
        <v>946</v>
      </c>
      <c r="C543" s="15" t="s">
        <v>979</v>
      </c>
      <c r="D543" s="15" t="s">
        <v>1370</v>
      </c>
      <c r="E543" s="15" t="s">
        <v>1618</v>
      </c>
      <c r="F543" s="15" t="s">
        <v>1730</v>
      </c>
      <c r="G543" s="15" t="s">
        <v>1839</v>
      </c>
      <c r="H543" s="23" t="s">
        <v>2031</v>
      </c>
      <c r="I543" s="23" t="s">
        <v>2069</v>
      </c>
      <c r="J543" s="15" t="s">
        <v>205</v>
      </c>
      <c r="K543" s="15" t="s">
        <v>206</v>
      </c>
      <c r="L543" s="15" t="s">
        <v>212</v>
      </c>
      <c r="M543" s="15" t="s">
        <v>241</v>
      </c>
      <c r="N543" s="16">
        <v>1</v>
      </c>
      <c r="O543" s="17">
        <v>1590</v>
      </c>
      <c r="P543" s="17">
        <f t="shared" si="8"/>
        <v>1590</v>
      </c>
      <c r="Q543" s="18" t="s">
        <v>258</v>
      </c>
      <c r="R543" s="18" t="s">
        <v>267</v>
      </c>
      <c r="S543" s="18" t="s">
        <v>361</v>
      </c>
      <c r="T543" s="18" t="s">
        <v>364</v>
      </c>
    </row>
    <row r="544" spans="1:20" s="4" customFormat="1" ht="90" customHeight="1" x14ac:dyDescent="0.25">
      <c r="A544" s="15"/>
      <c r="B544" s="15" t="s">
        <v>947</v>
      </c>
      <c r="C544" s="15" t="s">
        <v>979</v>
      </c>
      <c r="D544" s="15" t="s">
        <v>1371</v>
      </c>
      <c r="E544" s="15" t="s">
        <v>1619</v>
      </c>
      <c r="F544" s="15" t="s">
        <v>1661</v>
      </c>
      <c r="G544" s="15" t="s">
        <v>1839</v>
      </c>
      <c r="H544" s="23" t="s">
        <v>2032</v>
      </c>
      <c r="I544" s="23" t="s">
        <v>198</v>
      </c>
      <c r="J544" s="15" t="s">
        <v>205</v>
      </c>
      <c r="K544" s="15" t="s">
        <v>206</v>
      </c>
      <c r="L544" s="15" t="s">
        <v>212</v>
      </c>
      <c r="M544" s="15" t="s">
        <v>246</v>
      </c>
      <c r="N544" s="16">
        <v>1</v>
      </c>
      <c r="O544" s="17">
        <v>4500</v>
      </c>
      <c r="P544" s="17">
        <f t="shared" si="8"/>
        <v>4500</v>
      </c>
      <c r="Q544" s="18" t="s">
        <v>259</v>
      </c>
      <c r="R544" s="18" t="s">
        <v>354</v>
      </c>
      <c r="S544" s="18" t="s">
        <v>361</v>
      </c>
      <c r="T544" s="18" t="s">
        <v>364</v>
      </c>
    </row>
    <row r="545" spans="1:20" s="4" customFormat="1" ht="90" customHeight="1" x14ac:dyDescent="0.25">
      <c r="A545" s="15"/>
      <c r="B545" s="15" t="s">
        <v>948</v>
      </c>
      <c r="C545" s="15" t="s">
        <v>979</v>
      </c>
      <c r="D545" s="15" t="s">
        <v>1372</v>
      </c>
      <c r="E545" s="15" t="s">
        <v>1620</v>
      </c>
      <c r="F545" s="15" t="s">
        <v>1752</v>
      </c>
      <c r="G545" s="15" t="s">
        <v>1891</v>
      </c>
      <c r="H545" s="23" t="s">
        <v>1920</v>
      </c>
      <c r="I545" s="23" t="s">
        <v>2045</v>
      </c>
      <c r="J545" s="15" t="s">
        <v>205</v>
      </c>
      <c r="K545" s="15" t="s">
        <v>206</v>
      </c>
      <c r="L545" s="15" t="s">
        <v>212</v>
      </c>
      <c r="M545" s="15" t="s">
        <v>241</v>
      </c>
      <c r="N545" s="16">
        <v>1</v>
      </c>
      <c r="O545" s="17">
        <v>3690</v>
      </c>
      <c r="P545" s="17">
        <f t="shared" si="8"/>
        <v>3690</v>
      </c>
      <c r="Q545" s="18" t="s">
        <v>258</v>
      </c>
      <c r="R545" s="18" t="s">
        <v>267</v>
      </c>
      <c r="S545" s="18" t="s">
        <v>361</v>
      </c>
      <c r="T545" s="18" t="s">
        <v>364</v>
      </c>
    </row>
    <row r="546" spans="1:20" s="4" customFormat="1" ht="90" customHeight="1" x14ac:dyDescent="0.25">
      <c r="A546" s="15"/>
      <c r="B546" s="15" t="s">
        <v>949</v>
      </c>
      <c r="C546" s="15" t="s">
        <v>979</v>
      </c>
      <c r="D546" s="15" t="s">
        <v>1373</v>
      </c>
      <c r="E546" s="15" t="s">
        <v>1620</v>
      </c>
      <c r="F546" s="15" t="s">
        <v>1753</v>
      </c>
      <c r="G546" s="15" t="s">
        <v>1892</v>
      </c>
      <c r="H546" s="23" t="s">
        <v>1920</v>
      </c>
      <c r="I546" s="23" t="s">
        <v>2045</v>
      </c>
      <c r="J546" s="15" t="s">
        <v>205</v>
      </c>
      <c r="K546" s="15" t="s">
        <v>206</v>
      </c>
      <c r="L546" s="15" t="s">
        <v>212</v>
      </c>
      <c r="M546" s="15" t="s">
        <v>241</v>
      </c>
      <c r="N546" s="16">
        <v>1</v>
      </c>
      <c r="O546" s="17">
        <v>3800</v>
      </c>
      <c r="P546" s="17">
        <f t="shared" si="8"/>
        <v>3800</v>
      </c>
      <c r="Q546" s="18" t="s">
        <v>258</v>
      </c>
      <c r="R546" s="18" t="s">
        <v>267</v>
      </c>
      <c r="S546" s="18" t="s">
        <v>361</v>
      </c>
      <c r="T546" s="18" t="s">
        <v>364</v>
      </c>
    </row>
    <row r="547" spans="1:20" s="4" customFormat="1" ht="90" customHeight="1" x14ac:dyDescent="0.25">
      <c r="A547" s="15"/>
      <c r="B547" s="15" t="s">
        <v>950</v>
      </c>
      <c r="C547" s="15" t="s">
        <v>979</v>
      </c>
      <c r="D547" s="15" t="s">
        <v>1373</v>
      </c>
      <c r="E547" s="15" t="s">
        <v>1620</v>
      </c>
      <c r="F547" s="15" t="s">
        <v>1753</v>
      </c>
      <c r="G547" s="15" t="s">
        <v>1892</v>
      </c>
      <c r="H547" s="23" t="s">
        <v>1920</v>
      </c>
      <c r="I547" s="23" t="s">
        <v>2045</v>
      </c>
      <c r="J547" s="15" t="s">
        <v>205</v>
      </c>
      <c r="K547" s="15" t="s">
        <v>206</v>
      </c>
      <c r="L547" s="15" t="s">
        <v>212</v>
      </c>
      <c r="M547" s="15" t="s">
        <v>247</v>
      </c>
      <c r="N547" s="16">
        <v>1</v>
      </c>
      <c r="O547" s="17">
        <v>3800</v>
      </c>
      <c r="P547" s="17">
        <f t="shared" si="8"/>
        <v>3800</v>
      </c>
      <c r="Q547" s="18" t="s">
        <v>258</v>
      </c>
      <c r="R547" s="18" t="s">
        <v>267</v>
      </c>
      <c r="S547" s="18" t="s">
        <v>361</v>
      </c>
      <c r="T547" s="18" t="s">
        <v>364</v>
      </c>
    </row>
    <row r="548" spans="1:20" s="4" customFormat="1" ht="90" customHeight="1" x14ac:dyDescent="0.25">
      <c r="A548" s="15"/>
      <c r="B548" s="15" t="s">
        <v>951</v>
      </c>
      <c r="C548" s="15" t="s">
        <v>979</v>
      </c>
      <c r="D548" s="15" t="s">
        <v>1373</v>
      </c>
      <c r="E548" s="15" t="s">
        <v>1620</v>
      </c>
      <c r="F548" s="15" t="s">
        <v>1752</v>
      </c>
      <c r="G548" s="15" t="s">
        <v>1891</v>
      </c>
      <c r="H548" s="23" t="s">
        <v>1920</v>
      </c>
      <c r="I548" s="23" t="s">
        <v>2045</v>
      </c>
      <c r="J548" s="15" t="s">
        <v>205</v>
      </c>
      <c r="K548" s="15" t="s">
        <v>206</v>
      </c>
      <c r="L548" s="15" t="s">
        <v>212</v>
      </c>
      <c r="M548" s="15" t="s">
        <v>246</v>
      </c>
      <c r="N548" s="16">
        <v>1</v>
      </c>
      <c r="O548" s="17">
        <v>3800</v>
      </c>
      <c r="P548" s="17">
        <f t="shared" si="8"/>
        <v>3800</v>
      </c>
      <c r="Q548" s="18" t="s">
        <v>258</v>
      </c>
      <c r="R548" s="18" t="s">
        <v>267</v>
      </c>
      <c r="S548" s="18" t="s">
        <v>361</v>
      </c>
      <c r="T548" s="18" t="s">
        <v>364</v>
      </c>
    </row>
    <row r="549" spans="1:20" s="4" customFormat="1" ht="90" customHeight="1" x14ac:dyDescent="0.25">
      <c r="A549" s="15"/>
      <c r="B549" s="15" t="s">
        <v>952</v>
      </c>
      <c r="C549" s="15" t="s">
        <v>979</v>
      </c>
      <c r="D549" s="15" t="s">
        <v>1373</v>
      </c>
      <c r="E549" s="15" t="s">
        <v>1620</v>
      </c>
      <c r="F549" s="15" t="s">
        <v>1752</v>
      </c>
      <c r="G549" s="15" t="s">
        <v>1891</v>
      </c>
      <c r="H549" s="23" t="s">
        <v>1920</v>
      </c>
      <c r="I549" s="23" t="s">
        <v>2045</v>
      </c>
      <c r="J549" s="15" t="s">
        <v>205</v>
      </c>
      <c r="K549" s="15" t="s">
        <v>206</v>
      </c>
      <c r="L549" s="15" t="s">
        <v>212</v>
      </c>
      <c r="M549" s="15" t="s">
        <v>241</v>
      </c>
      <c r="N549" s="16">
        <v>2</v>
      </c>
      <c r="O549" s="17">
        <v>3800</v>
      </c>
      <c r="P549" s="17">
        <f t="shared" si="8"/>
        <v>7600</v>
      </c>
      <c r="Q549" s="18" t="s">
        <v>258</v>
      </c>
      <c r="R549" s="18" t="s">
        <v>267</v>
      </c>
      <c r="S549" s="18" t="s">
        <v>361</v>
      </c>
      <c r="T549" s="18" t="s">
        <v>364</v>
      </c>
    </row>
    <row r="550" spans="1:20" s="4" customFormat="1" ht="90" customHeight="1" x14ac:dyDescent="0.25">
      <c r="A550" s="15"/>
      <c r="B550" s="15" t="s">
        <v>953</v>
      </c>
      <c r="C550" s="15" t="s">
        <v>979</v>
      </c>
      <c r="D550" s="15" t="s">
        <v>1373</v>
      </c>
      <c r="E550" s="15" t="s">
        <v>1620</v>
      </c>
      <c r="F550" s="15" t="s">
        <v>1752</v>
      </c>
      <c r="G550" s="15" t="s">
        <v>1891</v>
      </c>
      <c r="H550" s="23" t="s">
        <v>1920</v>
      </c>
      <c r="I550" s="23" t="s">
        <v>2045</v>
      </c>
      <c r="J550" s="15" t="s">
        <v>205</v>
      </c>
      <c r="K550" s="15" t="s">
        <v>206</v>
      </c>
      <c r="L550" s="15" t="s">
        <v>212</v>
      </c>
      <c r="M550" s="15" t="s">
        <v>244</v>
      </c>
      <c r="N550" s="16">
        <v>2</v>
      </c>
      <c r="O550" s="17">
        <v>3800</v>
      </c>
      <c r="P550" s="17">
        <f t="shared" si="8"/>
        <v>7600</v>
      </c>
      <c r="Q550" s="18" t="s">
        <v>258</v>
      </c>
      <c r="R550" s="18" t="s">
        <v>267</v>
      </c>
      <c r="S550" s="18" t="s">
        <v>361</v>
      </c>
      <c r="T550" s="18" t="s">
        <v>364</v>
      </c>
    </row>
    <row r="551" spans="1:20" s="4" customFormat="1" ht="90" customHeight="1" x14ac:dyDescent="0.25">
      <c r="A551" s="15"/>
      <c r="B551" s="15" t="s">
        <v>954</v>
      </c>
      <c r="C551" s="15" t="s">
        <v>979</v>
      </c>
      <c r="D551" s="15" t="s">
        <v>1373</v>
      </c>
      <c r="E551" s="15" t="s">
        <v>1620</v>
      </c>
      <c r="F551" s="15" t="s">
        <v>1752</v>
      </c>
      <c r="G551" s="15" t="s">
        <v>1891</v>
      </c>
      <c r="H551" s="23" t="s">
        <v>1920</v>
      </c>
      <c r="I551" s="23" t="s">
        <v>2045</v>
      </c>
      <c r="J551" s="15" t="s">
        <v>205</v>
      </c>
      <c r="K551" s="15" t="s">
        <v>206</v>
      </c>
      <c r="L551" s="15" t="s">
        <v>212</v>
      </c>
      <c r="M551" s="15" t="s">
        <v>247</v>
      </c>
      <c r="N551" s="16">
        <v>1</v>
      </c>
      <c r="O551" s="17">
        <v>3800</v>
      </c>
      <c r="P551" s="17">
        <f t="shared" si="8"/>
        <v>3800</v>
      </c>
      <c r="Q551" s="18" t="s">
        <v>258</v>
      </c>
      <c r="R551" s="18" t="s">
        <v>267</v>
      </c>
      <c r="S551" s="18" t="s">
        <v>361</v>
      </c>
      <c r="T551" s="18" t="s">
        <v>364</v>
      </c>
    </row>
    <row r="552" spans="1:20" s="4" customFormat="1" ht="90" customHeight="1" x14ac:dyDescent="0.25">
      <c r="A552" s="15"/>
      <c r="B552" s="15" t="s">
        <v>955</v>
      </c>
      <c r="C552" s="15" t="s">
        <v>979</v>
      </c>
      <c r="D552" s="15" t="s">
        <v>1373</v>
      </c>
      <c r="E552" s="15" t="s">
        <v>1620</v>
      </c>
      <c r="F552" s="15" t="s">
        <v>1752</v>
      </c>
      <c r="G552" s="15" t="s">
        <v>1891</v>
      </c>
      <c r="H552" s="23" t="s">
        <v>1920</v>
      </c>
      <c r="I552" s="23" t="s">
        <v>2045</v>
      </c>
      <c r="J552" s="15" t="s">
        <v>205</v>
      </c>
      <c r="K552" s="15" t="s">
        <v>206</v>
      </c>
      <c r="L552" s="15" t="s">
        <v>212</v>
      </c>
      <c r="M552" s="15" t="s">
        <v>243</v>
      </c>
      <c r="N552" s="16">
        <v>1</v>
      </c>
      <c r="O552" s="17">
        <v>3800</v>
      </c>
      <c r="P552" s="17">
        <f t="shared" si="8"/>
        <v>3800</v>
      </c>
      <c r="Q552" s="18" t="s">
        <v>258</v>
      </c>
      <c r="R552" s="18" t="s">
        <v>267</v>
      </c>
      <c r="S552" s="18" t="s">
        <v>361</v>
      </c>
      <c r="T552" s="18" t="s">
        <v>364</v>
      </c>
    </row>
    <row r="553" spans="1:20" s="4" customFormat="1" ht="90" customHeight="1" x14ac:dyDescent="0.25">
      <c r="A553" s="15"/>
      <c r="B553" s="15" t="s">
        <v>956</v>
      </c>
      <c r="C553" s="15" t="s">
        <v>979</v>
      </c>
      <c r="D553" s="15" t="s">
        <v>1374</v>
      </c>
      <c r="E553" s="15" t="s">
        <v>1621</v>
      </c>
      <c r="F553" s="15" t="s">
        <v>1638</v>
      </c>
      <c r="G553" s="15" t="s">
        <v>1762</v>
      </c>
      <c r="H553" s="23" t="s">
        <v>2014</v>
      </c>
      <c r="I553" s="23" t="s">
        <v>199</v>
      </c>
      <c r="J553" s="15" t="s">
        <v>205</v>
      </c>
      <c r="K553" s="15" t="s">
        <v>206</v>
      </c>
      <c r="L553" s="15" t="s">
        <v>218</v>
      </c>
      <c r="M553" s="15" t="s">
        <v>241</v>
      </c>
      <c r="N553" s="16">
        <v>1</v>
      </c>
      <c r="O553" s="17">
        <v>790</v>
      </c>
      <c r="P553" s="17">
        <f t="shared" si="8"/>
        <v>790</v>
      </c>
      <c r="Q553" s="18" t="s">
        <v>258</v>
      </c>
      <c r="R553" s="18" t="s">
        <v>356</v>
      </c>
      <c r="S553" s="18" t="s">
        <v>361</v>
      </c>
      <c r="T553" s="18" t="s">
        <v>370</v>
      </c>
    </row>
    <row r="554" spans="1:20" s="4" customFormat="1" ht="90" customHeight="1" x14ac:dyDescent="0.25">
      <c r="A554" s="15"/>
      <c r="B554" s="15" t="s">
        <v>957</v>
      </c>
      <c r="C554" s="15" t="s">
        <v>979</v>
      </c>
      <c r="D554" s="15" t="s">
        <v>1375</v>
      </c>
      <c r="E554" s="15" t="s">
        <v>1618</v>
      </c>
      <c r="F554" s="15" t="s">
        <v>1730</v>
      </c>
      <c r="G554" s="15" t="s">
        <v>1839</v>
      </c>
      <c r="H554" s="23" t="s">
        <v>2033</v>
      </c>
      <c r="I554" s="23" t="s">
        <v>2069</v>
      </c>
      <c r="J554" s="15" t="s">
        <v>205</v>
      </c>
      <c r="K554" s="15" t="s">
        <v>206</v>
      </c>
      <c r="L554" s="15" t="s">
        <v>219</v>
      </c>
      <c r="M554" s="15" t="s">
        <v>241</v>
      </c>
      <c r="N554" s="16">
        <v>1</v>
      </c>
      <c r="O554" s="17">
        <v>950</v>
      </c>
      <c r="P554" s="17">
        <f t="shared" si="8"/>
        <v>950</v>
      </c>
      <c r="Q554" s="18" t="s">
        <v>258</v>
      </c>
      <c r="R554" s="18" t="s">
        <v>267</v>
      </c>
      <c r="S554" s="18" t="s">
        <v>361</v>
      </c>
      <c r="T554" s="18" t="s">
        <v>371</v>
      </c>
    </row>
    <row r="555" spans="1:20" s="4" customFormat="1" ht="90" customHeight="1" x14ac:dyDescent="0.25">
      <c r="A555" s="15"/>
      <c r="B555" s="15" t="s">
        <v>958</v>
      </c>
      <c r="C555" s="15" t="s">
        <v>979</v>
      </c>
      <c r="D555" s="15" t="s">
        <v>1376</v>
      </c>
      <c r="E555" s="15" t="s">
        <v>1622</v>
      </c>
      <c r="F555" s="15" t="s">
        <v>1635</v>
      </c>
      <c r="G555" s="15" t="s">
        <v>1759</v>
      </c>
      <c r="H555" s="23" t="s">
        <v>2034</v>
      </c>
      <c r="I555" s="23" t="s">
        <v>200</v>
      </c>
      <c r="J555" s="15" t="s">
        <v>205</v>
      </c>
      <c r="K555" s="15" t="s">
        <v>206</v>
      </c>
      <c r="L555" s="15" t="s">
        <v>216</v>
      </c>
      <c r="M555" s="15" t="s">
        <v>254</v>
      </c>
      <c r="N555" s="16">
        <v>1</v>
      </c>
      <c r="O555" s="17">
        <v>550</v>
      </c>
      <c r="P555" s="17">
        <f t="shared" si="8"/>
        <v>550</v>
      </c>
      <c r="Q555" s="18" t="s">
        <v>258</v>
      </c>
      <c r="R555" s="18" t="s">
        <v>357</v>
      </c>
      <c r="S555" s="18" t="s">
        <v>362</v>
      </c>
      <c r="T555" s="18" t="s">
        <v>368</v>
      </c>
    </row>
    <row r="556" spans="1:20" s="4" customFormat="1" ht="90" customHeight="1" x14ac:dyDescent="0.25">
      <c r="A556" s="15"/>
      <c r="B556" s="15" t="s">
        <v>959</v>
      </c>
      <c r="C556" s="15" t="s">
        <v>979</v>
      </c>
      <c r="D556" s="15" t="s">
        <v>1377</v>
      </c>
      <c r="E556" s="15" t="s">
        <v>1623</v>
      </c>
      <c r="F556" s="15" t="s">
        <v>1754</v>
      </c>
      <c r="G556" s="15" t="s">
        <v>1893</v>
      </c>
      <c r="H556" s="23" t="s">
        <v>1980</v>
      </c>
      <c r="I556" s="23" t="s">
        <v>192</v>
      </c>
      <c r="J556" s="15" t="s">
        <v>205</v>
      </c>
      <c r="K556" s="15" t="s">
        <v>206</v>
      </c>
      <c r="L556" s="15" t="s">
        <v>216</v>
      </c>
      <c r="M556" s="15" t="s">
        <v>242</v>
      </c>
      <c r="N556" s="16">
        <v>1</v>
      </c>
      <c r="O556" s="17">
        <v>490</v>
      </c>
      <c r="P556" s="17">
        <f t="shared" si="8"/>
        <v>490</v>
      </c>
      <c r="Q556" s="18" t="s">
        <v>258</v>
      </c>
      <c r="R556" s="18" t="s">
        <v>330</v>
      </c>
      <c r="S556" s="18" t="s">
        <v>362</v>
      </c>
      <c r="T556" s="18" t="s">
        <v>368</v>
      </c>
    </row>
    <row r="557" spans="1:20" s="4" customFormat="1" ht="90" customHeight="1" x14ac:dyDescent="0.25">
      <c r="A557" s="15"/>
      <c r="B557" s="15" t="s">
        <v>960</v>
      </c>
      <c r="C557" s="15" t="s">
        <v>979</v>
      </c>
      <c r="D557" s="15" t="s">
        <v>1378</v>
      </c>
      <c r="E557" s="15" t="s">
        <v>1624</v>
      </c>
      <c r="F557" s="15" t="s">
        <v>1661</v>
      </c>
      <c r="G557" s="15" t="s">
        <v>1894</v>
      </c>
      <c r="H557" s="23" t="s">
        <v>2035</v>
      </c>
      <c r="I557" s="23" t="s">
        <v>201</v>
      </c>
      <c r="J557" s="15" t="s">
        <v>205</v>
      </c>
      <c r="K557" s="15" t="s">
        <v>206</v>
      </c>
      <c r="L557" s="15" t="s">
        <v>212</v>
      </c>
      <c r="M557" s="15" t="s">
        <v>246</v>
      </c>
      <c r="N557" s="16">
        <v>1</v>
      </c>
      <c r="O557" s="17">
        <v>5500</v>
      </c>
      <c r="P557" s="17">
        <f t="shared" si="8"/>
        <v>5500</v>
      </c>
      <c r="Q557" s="18" t="s">
        <v>258</v>
      </c>
      <c r="R557" s="18" t="s">
        <v>267</v>
      </c>
      <c r="S557" s="18" t="s">
        <v>361</v>
      </c>
      <c r="T557" s="18" t="s">
        <v>364</v>
      </c>
    </row>
    <row r="558" spans="1:20" s="4" customFormat="1" ht="90" customHeight="1" x14ac:dyDescent="0.25">
      <c r="A558" s="15"/>
      <c r="B558" s="15" t="s">
        <v>961</v>
      </c>
      <c r="C558" s="15" t="s">
        <v>979</v>
      </c>
      <c r="D558" s="15" t="s">
        <v>1378</v>
      </c>
      <c r="E558" s="15" t="s">
        <v>1624</v>
      </c>
      <c r="F558" s="15" t="s">
        <v>1661</v>
      </c>
      <c r="G558" s="15" t="s">
        <v>1894</v>
      </c>
      <c r="H558" s="23" t="s">
        <v>2035</v>
      </c>
      <c r="I558" s="23" t="s">
        <v>201</v>
      </c>
      <c r="J558" s="15" t="s">
        <v>205</v>
      </c>
      <c r="K558" s="15" t="s">
        <v>206</v>
      </c>
      <c r="L558" s="15" t="s">
        <v>212</v>
      </c>
      <c r="M558" s="15" t="s">
        <v>241</v>
      </c>
      <c r="N558" s="16">
        <v>1</v>
      </c>
      <c r="O558" s="17">
        <v>5500</v>
      </c>
      <c r="P558" s="17">
        <f t="shared" si="8"/>
        <v>5500</v>
      </c>
      <c r="Q558" s="18" t="s">
        <v>258</v>
      </c>
      <c r="R558" s="18" t="s">
        <v>267</v>
      </c>
      <c r="S558" s="18" t="s">
        <v>361</v>
      </c>
      <c r="T558" s="18" t="s">
        <v>364</v>
      </c>
    </row>
    <row r="559" spans="1:20" s="4" customFormat="1" ht="90" customHeight="1" x14ac:dyDescent="0.25">
      <c r="A559" s="15"/>
      <c r="B559" s="15" t="s">
        <v>962</v>
      </c>
      <c r="C559" s="15" t="s">
        <v>979</v>
      </c>
      <c r="D559" s="15" t="s">
        <v>1378</v>
      </c>
      <c r="E559" s="15" t="s">
        <v>1624</v>
      </c>
      <c r="F559" s="15" t="s">
        <v>1661</v>
      </c>
      <c r="G559" s="15" t="s">
        <v>1894</v>
      </c>
      <c r="H559" s="23" t="s">
        <v>2035</v>
      </c>
      <c r="I559" s="23" t="s">
        <v>201</v>
      </c>
      <c r="J559" s="15" t="s">
        <v>205</v>
      </c>
      <c r="K559" s="15" t="s">
        <v>206</v>
      </c>
      <c r="L559" s="15" t="s">
        <v>212</v>
      </c>
      <c r="M559" s="15" t="s">
        <v>244</v>
      </c>
      <c r="N559" s="16">
        <v>1</v>
      </c>
      <c r="O559" s="17">
        <v>5500</v>
      </c>
      <c r="P559" s="17">
        <f t="shared" si="8"/>
        <v>5500</v>
      </c>
      <c r="Q559" s="18" t="s">
        <v>258</v>
      </c>
      <c r="R559" s="18" t="s">
        <v>267</v>
      </c>
      <c r="S559" s="18" t="s">
        <v>361</v>
      </c>
      <c r="T559" s="18" t="s">
        <v>364</v>
      </c>
    </row>
    <row r="560" spans="1:20" s="4" customFormat="1" ht="90" customHeight="1" x14ac:dyDescent="0.25">
      <c r="A560" s="15"/>
      <c r="B560" s="15" t="s">
        <v>963</v>
      </c>
      <c r="C560" s="15" t="s">
        <v>979</v>
      </c>
      <c r="D560" s="15" t="s">
        <v>1379</v>
      </c>
      <c r="E560" s="15" t="s">
        <v>1625</v>
      </c>
      <c r="F560" s="15" t="s">
        <v>1755</v>
      </c>
      <c r="G560" s="15" t="s">
        <v>1895</v>
      </c>
      <c r="H560" s="23" t="s">
        <v>2036</v>
      </c>
      <c r="I560" s="23" t="s">
        <v>2045</v>
      </c>
      <c r="J560" s="15" t="s">
        <v>205</v>
      </c>
      <c r="K560" s="15" t="s">
        <v>206</v>
      </c>
      <c r="L560" s="15" t="s">
        <v>212</v>
      </c>
      <c r="M560" s="15" t="s">
        <v>241</v>
      </c>
      <c r="N560" s="16">
        <v>1</v>
      </c>
      <c r="O560" s="17">
        <v>3400</v>
      </c>
      <c r="P560" s="17">
        <f t="shared" si="8"/>
        <v>3400</v>
      </c>
      <c r="Q560" s="18" t="s">
        <v>258</v>
      </c>
      <c r="R560" s="18" t="s">
        <v>265</v>
      </c>
      <c r="S560" s="18" t="s">
        <v>361</v>
      </c>
      <c r="T560" s="18" t="s">
        <v>364</v>
      </c>
    </row>
    <row r="561" spans="1:20" s="4" customFormat="1" ht="90" customHeight="1" x14ac:dyDescent="0.25">
      <c r="A561" s="15"/>
      <c r="B561" s="15" t="s">
        <v>964</v>
      </c>
      <c r="C561" s="15" t="s">
        <v>979</v>
      </c>
      <c r="D561" s="15" t="s">
        <v>1380</v>
      </c>
      <c r="E561" s="15" t="s">
        <v>1625</v>
      </c>
      <c r="F561" s="15" t="s">
        <v>1756</v>
      </c>
      <c r="G561" s="15" t="s">
        <v>1896</v>
      </c>
      <c r="H561" s="23" t="s">
        <v>1920</v>
      </c>
      <c r="I561" s="23" t="s">
        <v>2045</v>
      </c>
      <c r="J561" s="15" t="s">
        <v>205</v>
      </c>
      <c r="K561" s="15" t="s">
        <v>206</v>
      </c>
      <c r="L561" s="15" t="s">
        <v>212</v>
      </c>
      <c r="M561" s="15" t="s">
        <v>241</v>
      </c>
      <c r="N561" s="16">
        <v>2</v>
      </c>
      <c r="O561" s="17">
        <v>3980</v>
      </c>
      <c r="P561" s="17">
        <f t="shared" si="8"/>
        <v>7960</v>
      </c>
      <c r="Q561" s="18" t="s">
        <v>258</v>
      </c>
      <c r="R561" s="18" t="s">
        <v>267</v>
      </c>
      <c r="S561" s="18" t="s">
        <v>361</v>
      </c>
      <c r="T561" s="18" t="s">
        <v>364</v>
      </c>
    </row>
    <row r="562" spans="1:20" s="4" customFormat="1" ht="90" customHeight="1" x14ac:dyDescent="0.25">
      <c r="A562" s="15"/>
      <c r="B562" s="15" t="s">
        <v>965</v>
      </c>
      <c r="C562" s="15" t="s">
        <v>979</v>
      </c>
      <c r="D562" s="15" t="s">
        <v>1380</v>
      </c>
      <c r="E562" s="15" t="s">
        <v>1625</v>
      </c>
      <c r="F562" s="15" t="s">
        <v>1756</v>
      </c>
      <c r="G562" s="15" t="s">
        <v>1896</v>
      </c>
      <c r="H562" s="23" t="s">
        <v>1920</v>
      </c>
      <c r="I562" s="23" t="s">
        <v>2045</v>
      </c>
      <c r="J562" s="15" t="s">
        <v>205</v>
      </c>
      <c r="K562" s="15" t="s">
        <v>206</v>
      </c>
      <c r="L562" s="15" t="s">
        <v>212</v>
      </c>
      <c r="M562" s="15" t="s">
        <v>247</v>
      </c>
      <c r="N562" s="16">
        <v>1</v>
      </c>
      <c r="O562" s="17">
        <v>3980</v>
      </c>
      <c r="P562" s="17">
        <f t="shared" si="8"/>
        <v>3980</v>
      </c>
      <c r="Q562" s="18" t="s">
        <v>258</v>
      </c>
      <c r="R562" s="18" t="s">
        <v>267</v>
      </c>
      <c r="S562" s="18" t="s">
        <v>361</v>
      </c>
      <c r="T562" s="18" t="s">
        <v>364</v>
      </c>
    </row>
    <row r="563" spans="1:20" s="4" customFormat="1" ht="90" customHeight="1" x14ac:dyDescent="0.25">
      <c r="A563" s="15"/>
      <c r="B563" s="15" t="s">
        <v>966</v>
      </c>
      <c r="C563" s="15" t="s">
        <v>979</v>
      </c>
      <c r="D563" s="15" t="s">
        <v>1381</v>
      </c>
      <c r="E563" s="15" t="s">
        <v>1626</v>
      </c>
      <c r="F563" s="15" t="s">
        <v>1638</v>
      </c>
      <c r="G563" s="15" t="s">
        <v>1762</v>
      </c>
      <c r="H563" s="23" t="s">
        <v>2027</v>
      </c>
      <c r="I563" s="23" t="s">
        <v>2090</v>
      </c>
      <c r="J563" s="15" t="s">
        <v>205</v>
      </c>
      <c r="K563" s="15" t="s">
        <v>206</v>
      </c>
      <c r="L563" s="15" t="s">
        <v>227</v>
      </c>
      <c r="M563" s="15" t="s">
        <v>242</v>
      </c>
      <c r="N563" s="16">
        <v>1</v>
      </c>
      <c r="O563" s="17">
        <v>1650</v>
      </c>
      <c r="P563" s="17">
        <f t="shared" si="8"/>
        <v>1650</v>
      </c>
      <c r="Q563" s="18" t="s">
        <v>258</v>
      </c>
      <c r="R563" s="18" t="s">
        <v>358</v>
      </c>
      <c r="S563" s="18" t="s">
        <v>362</v>
      </c>
      <c r="T563" s="18" t="s">
        <v>374</v>
      </c>
    </row>
    <row r="564" spans="1:20" s="4" customFormat="1" x14ac:dyDescent="0.25">
      <c r="A564" s="15"/>
      <c r="B564" s="15" t="s">
        <v>967</v>
      </c>
      <c r="C564" s="15" t="s">
        <v>979</v>
      </c>
      <c r="D564" s="15" t="s">
        <v>1382</v>
      </c>
      <c r="E564" s="15" t="s">
        <v>1627</v>
      </c>
      <c r="F564" s="15" t="s">
        <v>1635</v>
      </c>
      <c r="G564" s="15" t="s">
        <v>1759</v>
      </c>
      <c r="H564" s="23" t="s">
        <v>1904</v>
      </c>
      <c r="I564" s="23" t="s">
        <v>180</v>
      </c>
      <c r="J564" s="15" t="s">
        <v>205</v>
      </c>
      <c r="K564" s="15" t="s">
        <v>206</v>
      </c>
      <c r="L564" s="15" t="s">
        <v>215</v>
      </c>
      <c r="M564" s="15" t="s">
        <v>241</v>
      </c>
      <c r="N564" s="16">
        <v>1</v>
      </c>
      <c r="O564" s="17">
        <v>1750</v>
      </c>
      <c r="P564" s="17">
        <f t="shared" si="8"/>
        <v>1750</v>
      </c>
      <c r="Q564" s="18" t="s">
        <v>258</v>
      </c>
      <c r="R564" s="18" t="s">
        <v>335</v>
      </c>
      <c r="S564" s="18" t="s">
        <v>361</v>
      </c>
      <c r="T564" s="18" t="s">
        <v>367</v>
      </c>
    </row>
    <row r="565" spans="1:20" s="4" customFormat="1" ht="90" customHeight="1" x14ac:dyDescent="0.25">
      <c r="A565" s="15"/>
      <c r="B565" s="15" t="s">
        <v>968</v>
      </c>
      <c r="C565" s="15" t="s">
        <v>979</v>
      </c>
      <c r="D565" s="15" t="s">
        <v>1383</v>
      </c>
      <c r="E565" s="15" t="s">
        <v>1628</v>
      </c>
      <c r="F565" s="15" t="s">
        <v>1663</v>
      </c>
      <c r="G565" s="15" t="s">
        <v>1897</v>
      </c>
      <c r="H565" s="23" t="s">
        <v>1906</v>
      </c>
      <c r="I565" s="23" t="s">
        <v>202</v>
      </c>
      <c r="J565" s="15" t="s">
        <v>205</v>
      </c>
      <c r="K565" s="15" t="s">
        <v>206</v>
      </c>
      <c r="L565" s="15" t="s">
        <v>212</v>
      </c>
      <c r="M565" s="15" t="s">
        <v>241</v>
      </c>
      <c r="N565" s="16">
        <v>4</v>
      </c>
      <c r="O565" s="17">
        <v>9500</v>
      </c>
      <c r="P565" s="17">
        <f t="shared" si="8"/>
        <v>38000</v>
      </c>
      <c r="Q565" s="18" t="s">
        <v>258</v>
      </c>
      <c r="R565" s="18" t="s">
        <v>267</v>
      </c>
      <c r="S565" s="18" t="s">
        <v>361</v>
      </c>
      <c r="T565" s="18" t="s">
        <v>364</v>
      </c>
    </row>
    <row r="566" spans="1:20" s="4" customFormat="1" ht="90" customHeight="1" x14ac:dyDescent="0.25">
      <c r="A566" s="15"/>
      <c r="B566" s="15" t="s">
        <v>969</v>
      </c>
      <c r="C566" s="15" t="s">
        <v>979</v>
      </c>
      <c r="D566" s="15" t="s">
        <v>1383</v>
      </c>
      <c r="E566" s="15" t="s">
        <v>1628</v>
      </c>
      <c r="F566" s="15" t="s">
        <v>1663</v>
      </c>
      <c r="G566" s="15" t="s">
        <v>1897</v>
      </c>
      <c r="H566" s="23" t="s">
        <v>1906</v>
      </c>
      <c r="I566" s="23" t="s">
        <v>202</v>
      </c>
      <c r="J566" s="15" t="s">
        <v>205</v>
      </c>
      <c r="K566" s="15" t="s">
        <v>206</v>
      </c>
      <c r="L566" s="15" t="s">
        <v>212</v>
      </c>
      <c r="M566" s="15" t="s">
        <v>244</v>
      </c>
      <c r="N566" s="16">
        <v>1</v>
      </c>
      <c r="O566" s="17">
        <v>9500</v>
      </c>
      <c r="P566" s="17">
        <f t="shared" si="8"/>
        <v>9500</v>
      </c>
      <c r="Q566" s="18" t="s">
        <v>258</v>
      </c>
      <c r="R566" s="18" t="s">
        <v>267</v>
      </c>
      <c r="S566" s="18" t="s">
        <v>361</v>
      </c>
      <c r="T566" s="18" t="s">
        <v>364</v>
      </c>
    </row>
    <row r="567" spans="1:20" s="4" customFormat="1" ht="90" customHeight="1" x14ac:dyDescent="0.25">
      <c r="A567" s="15"/>
      <c r="B567" s="15" t="s">
        <v>970</v>
      </c>
      <c r="C567" s="15" t="s">
        <v>979</v>
      </c>
      <c r="D567" s="15" t="s">
        <v>1384</v>
      </c>
      <c r="E567" s="15" t="s">
        <v>1628</v>
      </c>
      <c r="F567" s="15" t="s">
        <v>1757</v>
      </c>
      <c r="G567" s="15" t="s">
        <v>1898</v>
      </c>
      <c r="H567" s="23" t="s">
        <v>1906</v>
      </c>
      <c r="I567" s="23" t="s">
        <v>202</v>
      </c>
      <c r="J567" s="15" t="s">
        <v>205</v>
      </c>
      <c r="K567" s="15" t="s">
        <v>206</v>
      </c>
      <c r="L567" s="15" t="s">
        <v>212</v>
      </c>
      <c r="M567" s="15" t="s">
        <v>247</v>
      </c>
      <c r="N567" s="16">
        <v>1</v>
      </c>
      <c r="O567" s="17">
        <v>4800</v>
      </c>
      <c r="P567" s="17">
        <f t="shared" si="8"/>
        <v>4800</v>
      </c>
      <c r="Q567" s="18" t="s">
        <v>258</v>
      </c>
      <c r="R567" s="18" t="s">
        <v>267</v>
      </c>
      <c r="S567" s="18" t="s">
        <v>361</v>
      </c>
      <c r="T567" s="18" t="s">
        <v>364</v>
      </c>
    </row>
    <row r="568" spans="1:20" s="4" customFormat="1" ht="90" customHeight="1" x14ac:dyDescent="0.25">
      <c r="A568" s="15"/>
      <c r="B568" s="15" t="s">
        <v>971</v>
      </c>
      <c r="C568" s="15" t="s">
        <v>979</v>
      </c>
      <c r="D568" s="15" t="s">
        <v>1385</v>
      </c>
      <c r="E568" s="15" t="s">
        <v>1629</v>
      </c>
      <c r="F568" s="15" t="s">
        <v>1661</v>
      </c>
      <c r="G568" s="15" t="s">
        <v>1899</v>
      </c>
      <c r="H568" s="23" t="s">
        <v>2037</v>
      </c>
      <c r="I568" s="23" t="s">
        <v>2069</v>
      </c>
      <c r="J568" s="15" t="s">
        <v>205</v>
      </c>
      <c r="K568" s="15" t="s">
        <v>206</v>
      </c>
      <c r="L568" s="15" t="s">
        <v>218</v>
      </c>
      <c r="M568" s="15" t="s">
        <v>241</v>
      </c>
      <c r="N568" s="16">
        <v>1</v>
      </c>
      <c r="O568" s="17">
        <v>1200</v>
      </c>
      <c r="P568" s="17">
        <f t="shared" si="8"/>
        <v>1200</v>
      </c>
      <c r="Q568" s="18" t="s">
        <v>258</v>
      </c>
      <c r="R568" s="18" t="s">
        <v>267</v>
      </c>
      <c r="S568" s="18" t="s">
        <v>361</v>
      </c>
      <c r="T568" s="18" t="s">
        <v>370</v>
      </c>
    </row>
    <row r="569" spans="1:20" s="4" customFormat="1" x14ac:dyDescent="0.25">
      <c r="A569" s="15"/>
      <c r="B569" s="15" t="s">
        <v>972</v>
      </c>
      <c r="C569" s="15" t="s">
        <v>979</v>
      </c>
      <c r="D569" s="15" t="s">
        <v>1386</v>
      </c>
      <c r="E569" s="15" t="s">
        <v>1627</v>
      </c>
      <c r="F569" s="15" t="s">
        <v>1638</v>
      </c>
      <c r="G569" s="15" t="s">
        <v>1762</v>
      </c>
      <c r="H569" s="23" t="s">
        <v>2014</v>
      </c>
      <c r="I569" s="23" t="s">
        <v>180</v>
      </c>
      <c r="J569" s="15" t="s">
        <v>205</v>
      </c>
      <c r="K569" s="15" t="s">
        <v>206</v>
      </c>
      <c r="L569" s="15" t="s">
        <v>218</v>
      </c>
      <c r="M569" s="15" t="s">
        <v>247</v>
      </c>
      <c r="N569" s="16">
        <v>1</v>
      </c>
      <c r="O569" s="17">
        <v>790</v>
      </c>
      <c r="P569" s="17">
        <f t="shared" si="8"/>
        <v>790</v>
      </c>
      <c r="Q569" s="18" t="s">
        <v>258</v>
      </c>
      <c r="R569" s="18" t="s">
        <v>335</v>
      </c>
      <c r="S569" s="18" t="s">
        <v>361</v>
      </c>
      <c r="T569" s="18" t="s">
        <v>370</v>
      </c>
    </row>
    <row r="570" spans="1:20" s="4" customFormat="1" ht="90" customHeight="1" x14ac:dyDescent="0.25">
      <c r="A570" s="15"/>
      <c r="B570" s="15" t="s">
        <v>973</v>
      </c>
      <c r="C570" s="15" t="s">
        <v>979</v>
      </c>
      <c r="D570" s="15" t="s">
        <v>1387</v>
      </c>
      <c r="E570" s="15" t="s">
        <v>1630</v>
      </c>
      <c r="F570" s="15" t="s">
        <v>1638</v>
      </c>
      <c r="G570" s="15" t="s">
        <v>1762</v>
      </c>
      <c r="H570" s="23" t="s">
        <v>2014</v>
      </c>
      <c r="I570" s="23" t="s">
        <v>2109</v>
      </c>
      <c r="J570" s="15" t="s">
        <v>205</v>
      </c>
      <c r="K570" s="15" t="s">
        <v>206</v>
      </c>
      <c r="L570" s="15" t="s">
        <v>218</v>
      </c>
      <c r="M570" s="15" t="s">
        <v>244</v>
      </c>
      <c r="N570" s="16">
        <v>1</v>
      </c>
      <c r="O570" s="17">
        <v>690</v>
      </c>
      <c r="P570" s="17">
        <f t="shared" si="8"/>
        <v>690</v>
      </c>
      <c r="Q570" s="18" t="s">
        <v>258</v>
      </c>
      <c r="R570" s="18" t="s">
        <v>359</v>
      </c>
      <c r="S570" s="18" t="s">
        <v>361</v>
      </c>
      <c r="T570" s="18" t="s">
        <v>370</v>
      </c>
    </row>
    <row r="571" spans="1:20" s="4" customFormat="1" ht="90" customHeight="1" x14ac:dyDescent="0.25">
      <c r="A571" s="15"/>
      <c r="B571" s="15" t="s">
        <v>974</v>
      </c>
      <c r="C571" s="15" t="s">
        <v>979</v>
      </c>
      <c r="D571" s="15" t="s">
        <v>1388</v>
      </c>
      <c r="E571" s="15" t="s">
        <v>1631</v>
      </c>
      <c r="F571" s="15" t="s">
        <v>1662</v>
      </c>
      <c r="G571" s="15" t="s">
        <v>1885</v>
      </c>
      <c r="H571" s="23" t="s">
        <v>1951</v>
      </c>
      <c r="I571" s="23" t="s">
        <v>203</v>
      </c>
      <c r="J571" s="15" t="s">
        <v>205</v>
      </c>
      <c r="K571" s="15" t="s">
        <v>206</v>
      </c>
      <c r="L571" s="15" t="s">
        <v>219</v>
      </c>
      <c r="M571" s="15" t="s">
        <v>241</v>
      </c>
      <c r="N571" s="16">
        <v>1</v>
      </c>
      <c r="O571" s="17">
        <v>2900</v>
      </c>
      <c r="P571" s="17">
        <f t="shared" si="8"/>
        <v>2900</v>
      </c>
      <c r="Q571" s="18" t="s">
        <v>258</v>
      </c>
      <c r="R571" s="18" t="s">
        <v>322</v>
      </c>
      <c r="S571" s="18" t="s">
        <v>361</v>
      </c>
      <c r="T571" s="18" t="s">
        <v>371</v>
      </c>
    </row>
    <row r="572" spans="1:20" s="4" customFormat="1" ht="90" customHeight="1" x14ac:dyDescent="0.25">
      <c r="A572" s="15"/>
      <c r="B572" s="15" t="s">
        <v>975</v>
      </c>
      <c r="C572" s="15" t="s">
        <v>979</v>
      </c>
      <c r="D572" s="15" t="s">
        <v>1389</v>
      </c>
      <c r="E572" s="15" t="s">
        <v>1632</v>
      </c>
      <c r="F572" s="15" t="s">
        <v>1688</v>
      </c>
      <c r="G572" s="15" t="s">
        <v>1900</v>
      </c>
      <c r="H572" s="23" t="s">
        <v>1951</v>
      </c>
      <c r="I572" s="23" t="s">
        <v>204</v>
      </c>
      <c r="J572" s="15" t="s">
        <v>205</v>
      </c>
      <c r="K572" s="15" t="s">
        <v>206</v>
      </c>
      <c r="L572" s="15" t="s">
        <v>219</v>
      </c>
      <c r="M572" s="15" t="s">
        <v>241</v>
      </c>
      <c r="N572" s="16">
        <v>1</v>
      </c>
      <c r="O572" s="17">
        <v>980</v>
      </c>
      <c r="P572" s="17">
        <f t="shared" si="8"/>
        <v>980</v>
      </c>
      <c r="Q572" s="18" t="s">
        <v>258</v>
      </c>
      <c r="R572" s="18" t="s">
        <v>360</v>
      </c>
      <c r="S572" s="18" t="s">
        <v>361</v>
      </c>
      <c r="T572" s="18" t="s">
        <v>371</v>
      </c>
    </row>
    <row r="573" spans="1:20" s="4" customFormat="1" x14ac:dyDescent="0.25">
      <c r="A573" s="15"/>
      <c r="B573" s="15" t="s">
        <v>976</v>
      </c>
      <c r="C573" s="15" t="s">
        <v>979</v>
      </c>
      <c r="D573" s="15" t="s">
        <v>1390</v>
      </c>
      <c r="E573" s="15" t="s">
        <v>1633</v>
      </c>
      <c r="F573" s="15" t="s">
        <v>1638</v>
      </c>
      <c r="G573" s="15" t="s">
        <v>1762</v>
      </c>
      <c r="H573" s="23" t="s">
        <v>2014</v>
      </c>
      <c r="I573" s="23" t="s">
        <v>199</v>
      </c>
      <c r="J573" s="15" t="s">
        <v>205</v>
      </c>
      <c r="K573" s="15" t="s">
        <v>206</v>
      </c>
      <c r="L573" s="15" t="s">
        <v>218</v>
      </c>
      <c r="M573" s="15" t="s">
        <v>241</v>
      </c>
      <c r="N573" s="16">
        <v>3</v>
      </c>
      <c r="O573" s="17">
        <v>720</v>
      </c>
      <c r="P573" s="17">
        <f t="shared" si="8"/>
        <v>2160</v>
      </c>
      <c r="Q573" s="18" t="s">
        <v>258</v>
      </c>
      <c r="R573" s="18" t="s">
        <v>335</v>
      </c>
      <c r="S573" s="18" t="s">
        <v>361</v>
      </c>
      <c r="T573" s="18" t="s">
        <v>370</v>
      </c>
    </row>
    <row r="574" spans="1:20" s="4" customFormat="1" x14ac:dyDescent="0.25">
      <c r="A574" s="15"/>
      <c r="B574" s="15" t="s">
        <v>977</v>
      </c>
      <c r="C574" s="15" t="s">
        <v>979</v>
      </c>
      <c r="D574" s="15" t="s">
        <v>1390</v>
      </c>
      <c r="E574" s="15" t="s">
        <v>1633</v>
      </c>
      <c r="F574" s="15" t="s">
        <v>1638</v>
      </c>
      <c r="G574" s="15" t="s">
        <v>1762</v>
      </c>
      <c r="H574" s="23" t="s">
        <v>2014</v>
      </c>
      <c r="I574" s="23" t="s">
        <v>199</v>
      </c>
      <c r="J574" s="15" t="s">
        <v>205</v>
      </c>
      <c r="K574" s="15" t="s">
        <v>206</v>
      </c>
      <c r="L574" s="15" t="s">
        <v>218</v>
      </c>
      <c r="M574" s="15" t="s">
        <v>244</v>
      </c>
      <c r="N574" s="16">
        <v>2</v>
      </c>
      <c r="O574" s="17">
        <v>720</v>
      </c>
      <c r="P574" s="17">
        <f>$N574*O574</f>
        <v>1440</v>
      </c>
      <c r="Q574" s="18" t="s">
        <v>258</v>
      </c>
      <c r="R574" s="18" t="s">
        <v>335</v>
      </c>
      <c r="S574" s="18" t="s">
        <v>361</v>
      </c>
      <c r="T574" s="18" t="s">
        <v>370</v>
      </c>
    </row>
    <row r="575" spans="1:20" s="4" customFormat="1" x14ac:dyDescent="0.25">
      <c r="A575" s="15"/>
      <c r="B575" s="15" t="s">
        <v>978</v>
      </c>
      <c r="C575" s="15" t="s">
        <v>979</v>
      </c>
      <c r="D575" s="15" t="s">
        <v>1390</v>
      </c>
      <c r="E575" s="15" t="s">
        <v>1633</v>
      </c>
      <c r="F575" s="15" t="s">
        <v>1638</v>
      </c>
      <c r="G575" s="15" t="s">
        <v>1762</v>
      </c>
      <c r="H575" s="23" t="s">
        <v>2014</v>
      </c>
      <c r="I575" s="23" t="s">
        <v>199</v>
      </c>
      <c r="J575" s="15" t="s">
        <v>205</v>
      </c>
      <c r="K575" s="15" t="s">
        <v>206</v>
      </c>
      <c r="L575" s="15" t="s">
        <v>218</v>
      </c>
      <c r="M575" s="15" t="s">
        <v>243</v>
      </c>
      <c r="N575" s="16">
        <v>2</v>
      </c>
      <c r="O575" s="17">
        <v>720</v>
      </c>
      <c r="P575" s="17">
        <f>$N575*O575</f>
        <v>1440</v>
      </c>
      <c r="Q575" s="18" t="s">
        <v>258</v>
      </c>
      <c r="R575" s="18" t="s">
        <v>335</v>
      </c>
      <c r="S575" s="18" t="s">
        <v>361</v>
      </c>
      <c r="T575" s="18" t="s">
        <v>370</v>
      </c>
    </row>
    <row r="576" spans="1:20" x14ac:dyDescent="0.25">
      <c r="A576" s="8"/>
      <c r="B576" s="8"/>
      <c r="C576" s="8"/>
      <c r="D576" s="8"/>
      <c r="E576" s="8"/>
      <c r="F576" s="8"/>
      <c r="G576" s="8"/>
      <c r="H576" s="24"/>
      <c r="I576" s="24"/>
      <c r="J576" s="8"/>
      <c r="K576" s="8"/>
      <c r="L576" s="8"/>
      <c r="M576" s="8"/>
      <c r="N576" s="10">
        <f>SUM(N3:N575)</f>
        <v>1161</v>
      </c>
      <c r="O576" s="12"/>
      <c r="P576" s="13">
        <f>SUM(P3:P575)</f>
        <v>1249452</v>
      </c>
      <c r="Q576" s="9"/>
      <c r="R576" s="9"/>
    </row>
  </sheetData>
  <phoneticPr fontId="0" type="noConversion"/>
  <pageMargins left="0.25" right="0.25" top="0.75" bottom="0.75" header="0.3" footer="0.3"/>
  <pageSetup paperSize="8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2024-06-05T12:45:59Z</cp:lastPrinted>
  <dcterms:created xsi:type="dcterms:W3CDTF">2016-01-26T17:18:08Z</dcterms:created>
  <dcterms:modified xsi:type="dcterms:W3CDTF">2024-09-03T09:31:29Z</dcterms:modified>
</cp:coreProperties>
</file>